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rv7\総務文書課\02 統計係\04 市勢の概要\H29市勢の概要\05　29版公開データ\L 保健・衛生・医療\"/>
    </mc:Choice>
  </mc:AlternateContent>
  <bookViews>
    <workbookView xWindow="0" yWindow="0" windowWidth="21570" windowHeight="7905"/>
  </bookViews>
  <sheets>
    <sheet name="目次" sheetId="41" r:id="rId1"/>
    <sheet name="143" sheetId="79" r:id="rId2"/>
    <sheet name="144" sheetId="80" r:id="rId3"/>
    <sheet name="145" sheetId="81" r:id="rId4"/>
    <sheet name="146" sheetId="82" r:id="rId5"/>
    <sheet name="147" sheetId="83" r:id="rId6"/>
    <sheet name="148" sheetId="84" r:id="rId7"/>
    <sheet name="149・150" sheetId="85" r:id="rId8"/>
    <sheet name="151" sheetId="86" r:id="rId9"/>
    <sheet name="152" sheetId="87" r:id="rId10"/>
    <sheet name="153" sheetId="88" r:id="rId11"/>
    <sheet name="154" sheetId="89" r:id="rId12"/>
    <sheet name="155" sheetId="90" r:id="rId13"/>
    <sheet name="156" sheetId="91" r:id="rId14"/>
    <sheet name="157" sheetId="92" r:id="rId15"/>
    <sheet name="158" sheetId="93" r:id="rId16"/>
    <sheet name="159" sheetId="94" r:id="rId17"/>
    <sheet name="160" sheetId="95" r:id="rId18"/>
    <sheet name="161" sheetId="96" r:id="rId19"/>
    <sheet name="162" sheetId="97" r:id="rId20"/>
    <sheet name="163" sheetId="98" r:id="rId21"/>
    <sheet name="164" sheetId="99" r:id="rId22"/>
    <sheet name="165" sheetId="100" r:id="rId23"/>
    <sheet name="166" sheetId="101" r:id="rId24"/>
    <sheet name="167" sheetId="102" r:id="rId25"/>
    <sheet name="168" sheetId="103" r:id="rId26"/>
    <sheet name="172 " sheetId="113" r:id="rId27"/>
    <sheet name="173" sheetId="114" r:id="rId28"/>
    <sheet name="174-1" sheetId="29" r:id="rId29"/>
    <sheet name="174-2（１）" sheetId="104" r:id="rId30"/>
    <sheet name="174-2（２）ア" sheetId="105" r:id="rId31"/>
    <sheet name="174-2（２）イ" sheetId="106" r:id="rId32"/>
    <sheet name="174-2（３）" sheetId="107" r:id="rId33"/>
    <sheet name="175-1" sheetId="108" r:id="rId34"/>
    <sheet name="175-2" sheetId="109" r:id="rId35"/>
    <sheet name="176・177・178 " sheetId="110" r:id="rId36"/>
    <sheet name="179" sheetId="111" r:id="rId37"/>
    <sheet name="180" sheetId="112" r:id="rId38"/>
  </sheets>
  <definedNames>
    <definedName name="_xlnm.Print_Area" localSheetId="19">'162'!$A$1:$D$27</definedName>
    <definedName name="_xlnm.Print_Area" localSheetId="24">'167'!$A$1:$I$58</definedName>
    <definedName name="_xlnm.Print_Area" localSheetId="25">'168'!$A$1:$K$29</definedName>
    <definedName name="_xlnm.Print_Area" localSheetId="27">'173'!$A$1:$M$11</definedName>
    <definedName name="_xlnm.Print_Area" localSheetId="28">'174-1'!$A$1:$H$36</definedName>
    <definedName name="_xlnm.Print_Area" localSheetId="29">'174-2（１）'!$A$1:$H$49</definedName>
    <definedName name="_xlnm.Print_Area" localSheetId="33">'175-1'!$A$1:$H$16</definedName>
    <definedName name="_xlnm.Print_Titles" localSheetId="33">'175-1'!$2:$3</definedName>
  </definedNames>
  <calcPr calcId="152511"/>
</workbook>
</file>

<file path=xl/calcChain.xml><?xml version="1.0" encoding="utf-8"?>
<calcChain xmlns="http://schemas.openxmlformats.org/spreadsheetml/2006/main">
  <c r="I9" i="112" l="1"/>
  <c r="I8" i="112"/>
  <c r="L33" i="105" l="1"/>
  <c r="L31" i="105"/>
  <c r="L29" i="105"/>
  <c r="L29" i="103" l="1"/>
  <c r="K4" i="103"/>
  <c r="J4" i="103"/>
</calcChain>
</file>

<file path=xl/sharedStrings.xml><?xml version="1.0" encoding="utf-8"?>
<sst xmlns="http://schemas.openxmlformats.org/spreadsheetml/2006/main" count="1436" uniqueCount="750">
  <si>
    <t>143 医療施設の状況</t>
    <rPh sb="4" eb="6">
      <t>イリョウ</t>
    </rPh>
    <rPh sb="6" eb="8">
      <t>シセツ</t>
    </rPh>
    <rPh sb="9" eb="11">
      <t>ジョウキョウ</t>
    </rPh>
    <phoneticPr fontId="6"/>
  </si>
  <si>
    <t>各年度3月31日現在</t>
    <rPh sb="0" eb="3">
      <t>カクネンド</t>
    </rPh>
    <rPh sb="4" eb="5">
      <t>ガツ</t>
    </rPh>
    <rPh sb="7" eb="8">
      <t>ニチ</t>
    </rPh>
    <rPh sb="8" eb="10">
      <t>ゲンザイ</t>
    </rPh>
    <phoneticPr fontId="6"/>
  </si>
  <si>
    <t>年度</t>
    <rPh sb="0" eb="2">
      <t>ネンド</t>
    </rPh>
    <phoneticPr fontId="6"/>
  </si>
  <si>
    <t>保健所</t>
    <rPh sb="0" eb="3">
      <t>ホケンジョ</t>
    </rPh>
    <phoneticPr fontId="6"/>
  </si>
  <si>
    <t>病院</t>
    <rPh sb="0" eb="2">
      <t>ビョウイン</t>
    </rPh>
    <phoneticPr fontId="6"/>
  </si>
  <si>
    <t>診療所</t>
    <rPh sb="0" eb="3">
      <t>シンリョウジョ</t>
    </rPh>
    <phoneticPr fontId="6"/>
  </si>
  <si>
    <t>歯科
診療所</t>
    <rPh sb="0" eb="2">
      <t>シカ</t>
    </rPh>
    <rPh sb="3" eb="6">
      <t>シンリョウジョ</t>
    </rPh>
    <phoneticPr fontId="6"/>
  </si>
  <si>
    <t>助産所</t>
    <rPh sb="0" eb="2">
      <t>ジョサンプ</t>
    </rPh>
    <rPh sb="2" eb="3">
      <t>ジョ</t>
    </rPh>
    <phoneticPr fontId="6"/>
  </si>
  <si>
    <t>薬局</t>
    <rPh sb="0" eb="2">
      <t>ヤッキョク</t>
    </rPh>
    <phoneticPr fontId="6"/>
  </si>
  <si>
    <t>あんま・はり
きゅう等　
施術所　　</t>
    <rPh sb="10" eb="11">
      <t>ナド</t>
    </rPh>
    <rPh sb="13" eb="15">
      <t>セジュツ</t>
    </rPh>
    <rPh sb="15" eb="16">
      <t>ショ</t>
    </rPh>
    <phoneticPr fontId="6"/>
  </si>
  <si>
    <t>資料：飯田保健福祉事務所</t>
    <rPh sb="0" eb="2">
      <t>シリョウ</t>
    </rPh>
    <rPh sb="3" eb="5">
      <t>イイダ</t>
    </rPh>
    <rPh sb="5" eb="7">
      <t>ホケン</t>
    </rPh>
    <rPh sb="7" eb="9">
      <t>フクシ</t>
    </rPh>
    <rPh sb="9" eb="11">
      <t>ジム</t>
    </rPh>
    <rPh sb="11" eb="12">
      <t>ショ</t>
    </rPh>
    <phoneticPr fontId="6"/>
  </si>
  <si>
    <t>144 医療機関等従事者数</t>
    <rPh sb="4" eb="6">
      <t>イリョウ</t>
    </rPh>
    <rPh sb="6" eb="8">
      <t>キカン</t>
    </rPh>
    <rPh sb="8" eb="9">
      <t>ナド</t>
    </rPh>
    <rPh sb="9" eb="12">
      <t>ジュウジシャ</t>
    </rPh>
    <rPh sb="12" eb="13">
      <t>スウ</t>
    </rPh>
    <phoneticPr fontId="6"/>
  </si>
  <si>
    <t>２年毎12月31日現在</t>
    <rPh sb="1" eb="2">
      <t>ネン</t>
    </rPh>
    <rPh sb="2" eb="3">
      <t>マイ</t>
    </rPh>
    <rPh sb="5" eb="6">
      <t>ガツ</t>
    </rPh>
    <rPh sb="8" eb="9">
      <t>ニチ</t>
    </rPh>
    <rPh sb="9" eb="11">
      <t>ゲンザイ</t>
    </rPh>
    <phoneticPr fontId="6"/>
  </si>
  <si>
    <t>年</t>
    <rPh sb="0" eb="1">
      <t>ネン</t>
    </rPh>
    <phoneticPr fontId="6"/>
  </si>
  <si>
    <t>医師</t>
    <rPh sb="0" eb="2">
      <t>イシ</t>
    </rPh>
    <phoneticPr fontId="6"/>
  </si>
  <si>
    <t>歯科医師</t>
    <rPh sb="0" eb="2">
      <t>シカ</t>
    </rPh>
    <rPh sb="2" eb="4">
      <t>イシ</t>
    </rPh>
    <phoneticPr fontId="6"/>
  </si>
  <si>
    <t>保健師</t>
    <rPh sb="0" eb="2">
      <t>ホケンフ</t>
    </rPh>
    <rPh sb="2" eb="3">
      <t>シ</t>
    </rPh>
    <phoneticPr fontId="6"/>
  </si>
  <si>
    <t>助産師</t>
    <rPh sb="0" eb="2">
      <t>ジョサンプ</t>
    </rPh>
    <rPh sb="2" eb="3">
      <t>シ</t>
    </rPh>
    <phoneticPr fontId="6"/>
  </si>
  <si>
    <t>看護師</t>
    <rPh sb="0" eb="2">
      <t>カンゴフ</t>
    </rPh>
    <rPh sb="2" eb="3">
      <t>シ</t>
    </rPh>
    <phoneticPr fontId="6"/>
  </si>
  <si>
    <t>薬剤師</t>
    <rPh sb="0" eb="3">
      <t>ヤクザイシ</t>
    </rPh>
    <phoneticPr fontId="6"/>
  </si>
  <si>
    <t>※ （ ）内は現在従事していない者を含む。</t>
    <rPh sb="5" eb="6">
      <t>ナイ</t>
    </rPh>
    <rPh sb="7" eb="9">
      <t>ゲンザイ</t>
    </rPh>
    <rPh sb="9" eb="11">
      <t>ジュウジ</t>
    </rPh>
    <rPh sb="16" eb="17">
      <t>モノ</t>
    </rPh>
    <rPh sb="18" eb="19">
      <t>フク</t>
    </rPh>
    <phoneticPr fontId="6"/>
  </si>
  <si>
    <t>145 特定死因別死亡者数</t>
    <rPh sb="4" eb="6">
      <t>トクテイ</t>
    </rPh>
    <rPh sb="6" eb="8">
      <t>シイン</t>
    </rPh>
    <rPh sb="8" eb="9">
      <t>ベツ</t>
    </rPh>
    <rPh sb="9" eb="12">
      <t>シボウシャ</t>
    </rPh>
    <rPh sb="12" eb="13">
      <t>スウ</t>
    </rPh>
    <phoneticPr fontId="6"/>
  </si>
  <si>
    <t>年度</t>
    <rPh sb="0" eb="1">
      <t>ネン</t>
    </rPh>
    <rPh sb="1" eb="2">
      <t>ド</t>
    </rPh>
    <phoneticPr fontId="6"/>
  </si>
  <si>
    <t>脳血管疾患</t>
    <rPh sb="0" eb="3">
      <t>ノウケッカン</t>
    </rPh>
    <rPh sb="3" eb="5">
      <t>シッカン</t>
    </rPh>
    <phoneticPr fontId="6"/>
  </si>
  <si>
    <t>心疾患</t>
    <rPh sb="0" eb="1">
      <t>シン</t>
    </rPh>
    <rPh sb="1" eb="3">
      <t>シッカン</t>
    </rPh>
    <phoneticPr fontId="6"/>
  </si>
  <si>
    <t xml:space="preserve">（がん等）
悪性新生物
</t>
    <rPh sb="6" eb="8">
      <t>アクセイ</t>
    </rPh>
    <rPh sb="8" eb="9">
      <t>シン</t>
    </rPh>
    <rPh sb="9" eb="11">
      <t>セイブツ</t>
    </rPh>
    <phoneticPr fontId="6"/>
  </si>
  <si>
    <t>老衰</t>
    <rPh sb="0" eb="2">
      <t>ロウスイ</t>
    </rPh>
    <phoneticPr fontId="6"/>
  </si>
  <si>
    <t>疾患
高血圧性</t>
    <rPh sb="3" eb="6">
      <t>コウケツアツ</t>
    </rPh>
    <rPh sb="6" eb="7">
      <t>セイ</t>
    </rPh>
    <phoneticPr fontId="6"/>
  </si>
  <si>
    <t>事故
不慮の</t>
    <rPh sb="3" eb="5">
      <t>フリョ</t>
    </rPh>
    <phoneticPr fontId="6"/>
  </si>
  <si>
    <t>肺炎</t>
    <rPh sb="0" eb="2">
      <t>ハイエン</t>
    </rPh>
    <phoneticPr fontId="6"/>
  </si>
  <si>
    <t>自殺</t>
    <rPh sb="0" eb="2">
      <t>ジサツ</t>
    </rPh>
    <phoneticPr fontId="6"/>
  </si>
  <si>
    <t>肺疾患
慢性閉塞性</t>
    <rPh sb="4" eb="6">
      <t>マンセイ</t>
    </rPh>
    <rPh sb="6" eb="8">
      <t>ヘイソク</t>
    </rPh>
    <rPh sb="8" eb="9">
      <t>セイ</t>
    </rPh>
    <phoneticPr fontId="6"/>
  </si>
  <si>
    <t>腎不全</t>
    <rPh sb="0" eb="3">
      <t>ジンフゼン</t>
    </rPh>
    <phoneticPr fontId="6"/>
  </si>
  <si>
    <t>結核</t>
    <rPh sb="0" eb="2">
      <t>ケッカク</t>
    </rPh>
    <phoneticPr fontId="6"/>
  </si>
  <si>
    <t>-</t>
  </si>
  <si>
    <t>区分</t>
    <rPh sb="0" eb="2">
      <t>クブン</t>
    </rPh>
    <phoneticPr fontId="6"/>
  </si>
  <si>
    <t>147 感染症及び食中毒年度別発生状況</t>
    <rPh sb="4" eb="7">
      <t>カンセンショウ</t>
    </rPh>
    <rPh sb="7" eb="8">
      <t>オヨ</t>
    </rPh>
    <rPh sb="9" eb="10">
      <t>ショク</t>
    </rPh>
    <rPh sb="10" eb="12">
      <t>チュウドク</t>
    </rPh>
    <rPh sb="12" eb="15">
      <t>ネンドベツ</t>
    </rPh>
    <rPh sb="15" eb="17">
      <t>ハッセイ</t>
    </rPh>
    <rPh sb="17" eb="19">
      <t>ジョウキョウ</t>
    </rPh>
    <phoneticPr fontId="6"/>
  </si>
  <si>
    <t>赤痢</t>
    <rPh sb="0" eb="2">
      <t>セキリ</t>
    </rPh>
    <phoneticPr fontId="6"/>
  </si>
  <si>
    <t>日本脳炎</t>
    <rPh sb="0" eb="2">
      <t>ニホン</t>
    </rPh>
    <rPh sb="2" eb="4">
      <t>ノウエン</t>
    </rPh>
    <phoneticPr fontId="6"/>
  </si>
  <si>
    <t>急性灰白髄炎</t>
    <rPh sb="0" eb="2">
      <t>キュウセイ</t>
    </rPh>
    <rPh sb="2" eb="3">
      <t>ハイ</t>
    </rPh>
    <rPh sb="3" eb="4">
      <t>シロ</t>
    </rPh>
    <rPh sb="4" eb="5">
      <t>ズイ</t>
    </rPh>
    <rPh sb="5" eb="6">
      <t>エン</t>
    </rPh>
    <phoneticPr fontId="6"/>
  </si>
  <si>
    <t>腸チフス</t>
    <rPh sb="0" eb="1">
      <t>チョウ</t>
    </rPh>
    <phoneticPr fontId="6"/>
  </si>
  <si>
    <t>食中毒</t>
    <rPh sb="0" eb="1">
      <t>ショク</t>
    </rPh>
    <rPh sb="1" eb="3">
      <t>チュウドク</t>
    </rPh>
    <phoneticPr fontId="6"/>
  </si>
  <si>
    <t>患者</t>
    <rPh sb="0" eb="2">
      <t>カンジャ</t>
    </rPh>
    <phoneticPr fontId="6"/>
  </si>
  <si>
    <t>死亡</t>
    <rPh sb="0" eb="2">
      <t>シボウ</t>
    </rPh>
    <phoneticPr fontId="6"/>
  </si>
  <si>
    <t>件数</t>
    <rPh sb="0" eb="2">
      <t>ケンスウ</t>
    </rPh>
    <phoneticPr fontId="6"/>
  </si>
  <si>
    <t>人数</t>
    <rPh sb="0" eb="2">
      <t>ニンズウ</t>
    </rPh>
    <phoneticPr fontId="6"/>
  </si>
  <si>
    <t>※食中毒「件数」「人数」については、原因施設の所在地が飯田市のものを掲載</t>
    <rPh sb="1" eb="4">
      <t>ショクチュウドク</t>
    </rPh>
    <rPh sb="5" eb="7">
      <t>ケンスウ</t>
    </rPh>
    <rPh sb="9" eb="11">
      <t>ニンズウ</t>
    </rPh>
    <rPh sb="18" eb="20">
      <t>ゲンイン</t>
    </rPh>
    <rPh sb="20" eb="22">
      <t>シセツ</t>
    </rPh>
    <rPh sb="23" eb="26">
      <t>ショザイチ</t>
    </rPh>
    <rPh sb="27" eb="30">
      <t>イイダシ</t>
    </rPh>
    <rPh sb="34" eb="36">
      <t>ケイサイ</t>
    </rPh>
    <phoneticPr fontId="6"/>
  </si>
  <si>
    <t>148 予防接種法による予防接種年度別被接種者数</t>
    <rPh sb="4" eb="6">
      <t>ヨボウ</t>
    </rPh>
    <rPh sb="6" eb="8">
      <t>セッシュ</t>
    </rPh>
    <rPh sb="8" eb="9">
      <t>ホウ</t>
    </rPh>
    <rPh sb="12" eb="14">
      <t>ヨボウ</t>
    </rPh>
    <rPh sb="14" eb="16">
      <t>セッシュ</t>
    </rPh>
    <rPh sb="16" eb="19">
      <t>ネンドベツ</t>
    </rPh>
    <rPh sb="19" eb="20">
      <t>ヒ</t>
    </rPh>
    <rPh sb="20" eb="22">
      <t>セッシュ</t>
    </rPh>
    <rPh sb="22" eb="23">
      <t>シャ</t>
    </rPh>
    <rPh sb="23" eb="24">
      <t>スウ</t>
    </rPh>
    <phoneticPr fontId="6"/>
  </si>
  <si>
    <t>（延べ人数）</t>
    <rPh sb="1" eb="2">
      <t>ノ</t>
    </rPh>
    <rPh sb="3" eb="5">
      <t>ニンズウ</t>
    </rPh>
    <phoneticPr fontId="6"/>
  </si>
  <si>
    <t>急性灰白髄炎
（不活化ワクチン）</t>
    <rPh sb="0" eb="2">
      <t>キュウセイ</t>
    </rPh>
    <rPh sb="2" eb="3">
      <t>ハイ</t>
    </rPh>
    <rPh sb="3" eb="4">
      <t>シロ</t>
    </rPh>
    <rPh sb="4" eb="5">
      <t>ズイ</t>
    </rPh>
    <rPh sb="5" eb="6">
      <t>エンショウ</t>
    </rPh>
    <rPh sb="8" eb="11">
      <t>フカツカ</t>
    </rPh>
    <phoneticPr fontId="6"/>
  </si>
  <si>
    <t>４種混合</t>
    <rPh sb="1" eb="2">
      <t>シュ</t>
    </rPh>
    <rPh sb="2" eb="4">
      <t>コンゴウ</t>
    </rPh>
    <phoneticPr fontId="6"/>
  </si>
  <si>
    <t>３種混合</t>
    <rPh sb="1" eb="2">
      <t>シュ</t>
    </rPh>
    <rPh sb="2" eb="4">
      <t>コンゴウ</t>
    </rPh>
    <phoneticPr fontId="6"/>
  </si>
  <si>
    <t>２混</t>
    <rPh sb="1" eb="2">
      <t>コンゴウ</t>
    </rPh>
    <phoneticPr fontId="6"/>
  </si>
  <si>
    <t>年度</t>
  </si>
  <si>
    <t>BCG</t>
    <phoneticPr fontId="6"/>
  </si>
  <si>
    <t>ジフテリア・百日ぜき
破傷風・不活化ポリオ</t>
    <rPh sb="15" eb="18">
      <t>フカツカ</t>
    </rPh>
    <phoneticPr fontId="6"/>
  </si>
  <si>
    <t>ジフテリア・百日ぜき
・破傷風</t>
    <phoneticPr fontId="6"/>
  </si>
  <si>
    <t>ジフテリア
破傷風</t>
    <phoneticPr fontId="6"/>
  </si>
  <si>
    <t>１回目</t>
    <rPh sb="1" eb="3">
      <t>カイメ</t>
    </rPh>
    <phoneticPr fontId="6"/>
  </si>
  <si>
    <t>２回目</t>
  </si>
  <si>
    <t>初回</t>
    <rPh sb="0" eb="1">
      <t>ショカイ</t>
    </rPh>
    <rPh sb="1" eb="2">
      <t>カイ</t>
    </rPh>
    <phoneticPr fontId="6"/>
  </si>
  <si>
    <t>追加</t>
    <rPh sb="0" eb="2">
      <t>ツイカ</t>
    </rPh>
    <phoneticPr fontId="6"/>
  </si>
  <si>
    <t>１期初回</t>
    <rPh sb="1" eb="2">
      <t>キ</t>
    </rPh>
    <rPh sb="2" eb="3">
      <t>ショカイ</t>
    </rPh>
    <rPh sb="3" eb="4">
      <t>カイ</t>
    </rPh>
    <phoneticPr fontId="6"/>
  </si>
  <si>
    <t>１期追加</t>
    <rPh sb="1" eb="2">
      <t>キ</t>
    </rPh>
    <rPh sb="2" eb="4">
      <t>ツイカ</t>
    </rPh>
    <phoneticPr fontId="6"/>
  </si>
  <si>
    <t>２期</t>
    <rPh sb="1" eb="2">
      <t>キ</t>
    </rPh>
    <phoneticPr fontId="6"/>
  </si>
  <si>
    <t>麻しん風しん
(MR)混合</t>
    <rPh sb="0" eb="1">
      <t>マ</t>
    </rPh>
    <rPh sb="3" eb="4">
      <t>フウ</t>
    </rPh>
    <rPh sb="11" eb="13">
      <t>コンゴウ</t>
    </rPh>
    <phoneticPr fontId="6"/>
  </si>
  <si>
    <t>風しん</t>
    <rPh sb="0" eb="1">
      <t>フウ</t>
    </rPh>
    <phoneticPr fontId="6"/>
  </si>
  <si>
    <t>麻しん</t>
    <rPh sb="0" eb="1">
      <t>マ</t>
    </rPh>
    <phoneticPr fontId="6"/>
  </si>
  <si>
    <t>高齢者
インフルエンザ</t>
    <rPh sb="0" eb="3">
      <t>コウレイシャ</t>
    </rPh>
    <phoneticPr fontId="6"/>
  </si>
  <si>
    <t>１期初回</t>
    <rPh sb="1" eb="2">
      <t>キ</t>
    </rPh>
    <rPh sb="2" eb="4">
      <t>ショカイ</t>
    </rPh>
    <phoneticPr fontId="6"/>
  </si>
  <si>
    <t>１期</t>
    <rPh sb="1" eb="2">
      <t>キ</t>
    </rPh>
    <phoneticPr fontId="6"/>
  </si>
  <si>
    <t>３期</t>
    <rPh sb="1" eb="2">
      <t>キ</t>
    </rPh>
    <phoneticPr fontId="6"/>
  </si>
  <si>
    <t>４期</t>
    <rPh sb="1" eb="2">
      <t>キ</t>
    </rPh>
    <phoneticPr fontId="6"/>
  </si>
  <si>
    <t>小児用肺炎球菌</t>
    <rPh sb="0" eb="3">
      <t>ショウニヨウ</t>
    </rPh>
    <rPh sb="3" eb="7">
      <t>ハイエンキュウキン</t>
    </rPh>
    <phoneticPr fontId="6"/>
  </si>
  <si>
    <t>子宮頸がん予防</t>
    <rPh sb="0" eb="3">
      <t>シキュウケイ</t>
    </rPh>
    <rPh sb="5" eb="7">
      <t>ヨボウ</t>
    </rPh>
    <phoneticPr fontId="6"/>
  </si>
  <si>
    <t>水痘</t>
    <rPh sb="0" eb="2">
      <t>スイトウ</t>
    </rPh>
    <phoneticPr fontId="6"/>
  </si>
  <si>
    <t>高齢者
肺炎球菌</t>
    <rPh sb="0" eb="3">
      <t>コウレイシャ</t>
    </rPh>
    <rPh sb="4" eb="6">
      <t>ハイエン</t>
    </rPh>
    <rPh sb="6" eb="8">
      <t>キュウキン</t>
    </rPh>
    <phoneticPr fontId="6"/>
  </si>
  <si>
    <t>初回</t>
    <rPh sb="0" eb="2">
      <t>ショカイ</t>
    </rPh>
    <phoneticPr fontId="6"/>
  </si>
  <si>
    <t>１回目</t>
    <rPh sb="1" eb="2">
      <t>カイ</t>
    </rPh>
    <rPh sb="2" eb="3">
      <t>メ</t>
    </rPh>
    <phoneticPr fontId="6"/>
  </si>
  <si>
    <t>２回目</t>
    <rPh sb="1" eb="3">
      <t>カイメ</t>
    </rPh>
    <phoneticPr fontId="6"/>
  </si>
  <si>
    <t>資料：保健課健康推進係</t>
    <rPh sb="0" eb="2">
      <t>シリョウ</t>
    </rPh>
    <rPh sb="3" eb="5">
      <t>ホケン</t>
    </rPh>
    <rPh sb="5" eb="6">
      <t>カ</t>
    </rPh>
    <rPh sb="6" eb="8">
      <t>ケンコウ</t>
    </rPh>
    <rPh sb="8" eb="10">
      <t>スイシン</t>
    </rPh>
    <rPh sb="10" eb="11">
      <t>カカ</t>
    </rPh>
    <phoneticPr fontId="6"/>
  </si>
  <si>
    <t>149 妊娠届出数</t>
    <rPh sb="4" eb="6">
      <t>ニンシン</t>
    </rPh>
    <rPh sb="6" eb="7">
      <t>トドケデ</t>
    </rPh>
    <rPh sb="7" eb="8">
      <t>デ</t>
    </rPh>
    <rPh sb="8" eb="9">
      <t>スウ</t>
    </rPh>
    <phoneticPr fontId="6"/>
  </si>
  <si>
    <t>妊娠届出数</t>
    <rPh sb="0" eb="2">
      <t>ニンシン</t>
    </rPh>
    <rPh sb="2" eb="4">
      <t>トドケデ</t>
    </rPh>
    <rPh sb="4" eb="5">
      <t>スウ</t>
    </rPh>
    <phoneticPr fontId="6"/>
  </si>
  <si>
    <t>届出月数</t>
    <rPh sb="0" eb="2">
      <t>トドケデ</t>
    </rPh>
    <rPh sb="2" eb="4">
      <t>ツキスウ</t>
    </rPh>
    <phoneticPr fontId="6"/>
  </si>
  <si>
    <t>３ヶ月以内</t>
    <rPh sb="1" eb="3">
      <t>カゲツ</t>
    </rPh>
    <rPh sb="3" eb="5">
      <t>イナイ</t>
    </rPh>
    <phoneticPr fontId="6"/>
  </si>
  <si>
    <t>前期届出(%)</t>
    <rPh sb="0" eb="2">
      <t>ゼンキ</t>
    </rPh>
    <rPh sb="2" eb="4">
      <t>トドケデ</t>
    </rPh>
    <phoneticPr fontId="6"/>
  </si>
  <si>
    <t>８ヶ月以上</t>
    <rPh sb="1" eb="3">
      <t>カゲツ</t>
    </rPh>
    <rPh sb="3" eb="5">
      <t>イジョウ</t>
    </rPh>
    <phoneticPr fontId="6"/>
  </si>
  <si>
    <t>不詳</t>
    <rPh sb="0" eb="2">
      <t>フショウ</t>
    </rPh>
    <phoneticPr fontId="6"/>
  </si>
  <si>
    <t>資料：保健課保健指導係</t>
    <rPh sb="0" eb="2">
      <t>シリョウ</t>
    </rPh>
    <rPh sb="3" eb="5">
      <t>ホケン</t>
    </rPh>
    <rPh sb="5" eb="6">
      <t>カ</t>
    </rPh>
    <rPh sb="6" eb="8">
      <t>ホケン</t>
    </rPh>
    <rPh sb="8" eb="10">
      <t>シドウ</t>
    </rPh>
    <rPh sb="10" eb="11">
      <t>カカ</t>
    </rPh>
    <phoneticPr fontId="6"/>
  </si>
  <si>
    <t>150 パパママ教室開設状況</t>
    <rPh sb="8" eb="10">
      <t>キョウシツ</t>
    </rPh>
    <rPh sb="10" eb="12">
      <t>カイセツ</t>
    </rPh>
    <rPh sb="12" eb="14">
      <t>ジョウキョウ</t>
    </rPh>
    <phoneticPr fontId="6"/>
  </si>
  <si>
    <t>開設回数</t>
    <rPh sb="0" eb="2">
      <t>カイセツ</t>
    </rPh>
    <rPh sb="2" eb="4">
      <t>カイスウ</t>
    </rPh>
    <phoneticPr fontId="6"/>
  </si>
  <si>
    <t>延受講者数</t>
    <rPh sb="0" eb="1">
      <t>ノ</t>
    </rPh>
    <rPh sb="1" eb="4">
      <t>ジュコウシャ</t>
    </rPh>
    <rPh sb="4" eb="5">
      <t>スウ</t>
    </rPh>
    <phoneticPr fontId="6"/>
  </si>
  <si>
    <t>教室内容</t>
    <rPh sb="0" eb="2">
      <t>キョウシツ</t>
    </rPh>
    <rPh sb="2" eb="4">
      <t>ナイヨウ</t>
    </rPh>
    <phoneticPr fontId="6"/>
  </si>
  <si>
    <t>151 乳幼児保健指導状況</t>
    <rPh sb="4" eb="5">
      <t>ニュウジ</t>
    </rPh>
    <rPh sb="5" eb="7">
      <t>ヨウジ</t>
    </rPh>
    <rPh sb="7" eb="9">
      <t>ホケン</t>
    </rPh>
    <rPh sb="9" eb="11">
      <t>シドウ</t>
    </rPh>
    <rPh sb="11" eb="13">
      <t>ジョウキョウ</t>
    </rPh>
    <phoneticPr fontId="6"/>
  </si>
  <si>
    <t>乳児</t>
    <rPh sb="0" eb="2">
      <t>ニュウジ</t>
    </rPh>
    <phoneticPr fontId="6"/>
  </si>
  <si>
    <t>幼児</t>
    <rPh sb="0" eb="2">
      <t>ヨウジ</t>
    </rPh>
    <phoneticPr fontId="6"/>
  </si>
  <si>
    <t>被指導延人員</t>
    <rPh sb="0" eb="1">
      <t>ヒ</t>
    </rPh>
    <rPh sb="1" eb="3">
      <t>シドウ</t>
    </rPh>
    <rPh sb="3" eb="4">
      <t>ノ</t>
    </rPh>
    <rPh sb="4" eb="6">
      <t>ジンイン</t>
    </rPh>
    <phoneticPr fontId="6"/>
  </si>
  <si>
    <t>被指導延人員</t>
  </si>
  <si>
    <t>2歳児</t>
    <rPh sb="1" eb="2">
      <t>サイ</t>
    </rPh>
    <rPh sb="2" eb="3">
      <t>ジ</t>
    </rPh>
    <phoneticPr fontId="6"/>
  </si>
  <si>
    <t>3歳児</t>
    <rPh sb="1" eb="2">
      <t>サイ</t>
    </rPh>
    <rPh sb="2" eb="3">
      <t>ジ</t>
    </rPh>
    <phoneticPr fontId="6"/>
  </si>
  <si>
    <t>152 股関節脱臼検診結果</t>
    <rPh sb="4" eb="7">
      <t>コカンセツ</t>
    </rPh>
    <rPh sb="7" eb="9">
      <t>ダッキュウ</t>
    </rPh>
    <rPh sb="9" eb="11">
      <t>ケンシン</t>
    </rPh>
    <rPh sb="11" eb="13">
      <t>ケッカ</t>
    </rPh>
    <phoneticPr fontId="6"/>
  </si>
  <si>
    <t>受診数</t>
    <rPh sb="0" eb="2">
      <t>ジュシン</t>
    </rPh>
    <rPh sb="2" eb="3">
      <t>スウ</t>
    </rPh>
    <phoneticPr fontId="6"/>
  </si>
  <si>
    <t>性別</t>
    <rPh sb="0" eb="2">
      <t>セイベツ</t>
    </rPh>
    <phoneticPr fontId="6"/>
  </si>
  <si>
    <t>治療者数</t>
    <rPh sb="0" eb="3">
      <t>チリョウシャ</t>
    </rPh>
    <rPh sb="3" eb="4">
      <t>スウ</t>
    </rPh>
    <phoneticPr fontId="6"/>
  </si>
  <si>
    <t>異常率</t>
    <rPh sb="0" eb="2">
      <t>イジョウシャ</t>
    </rPh>
    <rPh sb="2" eb="3">
      <t>リツ</t>
    </rPh>
    <phoneticPr fontId="6"/>
  </si>
  <si>
    <t>男</t>
    <rPh sb="0" eb="1">
      <t>オトコ</t>
    </rPh>
    <phoneticPr fontId="6"/>
  </si>
  <si>
    <t>女</t>
    <rPh sb="0" eb="1">
      <t>オンナ</t>
    </rPh>
    <phoneticPr fontId="6"/>
  </si>
  <si>
    <t>計</t>
    <rPh sb="0" eb="1">
      <t>ケイ</t>
    </rPh>
    <phoneticPr fontId="6"/>
  </si>
  <si>
    <t>153 特定健康診査</t>
    <rPh sb="4" eb="6">
      <t>トクテイ</t>
    </rPh>
    <rPh sb="6" eb="8">
      <t>ケンコウ</t>
    </rPh>
    <rPh sb="8" eb="10">
      <t>シンサ</t>
    </rPh>
    <phoneticPr fontId="6"/>
  </si>
  <si>
    <t>対象者</t>
    <rPh sb="0" eb="3">
      <t>タイショウシャ</t>
    </rPh>
    <phoneticPr fontId="6"/>
  </si>
  <si>
    <t>受診者</t>
    <rPh sb="0" eb="3">
      <t>ジュシンシャ</t>
    </rPh>
    <phoneticPr fontId="6"/>
  </si>
  <si>
    <t>受診率</t>
    <rPh sb="0" eb="3">
      <t>ジュシンリツ</t>
    </rPh>
    <phoneticPr fontId="6"/>
  </si>
  <si>
    <t>特定保健指導対象者</t>
    <rPh sb="0" eb="2">
      <t>トクテイ</t>
    </rPh>
    <rPh sb="2" eb="4">
      <t>ホケン</t>
    </rPh>
    <rPh sb="4" eb="6">
      <t>シドウ</t>
    </rPh>
    <rPh sb="6" eb="9">
      <t>タイショウシャ</t>
    </rPh>
    <phoneticPr fontId="6"/>
  </si>
  <si>
    <t>特定保健指導利用者</t>
    <rPh sb="0" eb="2">
      <t>トクテイ</t>
    </rPh>
    <rPh sb="2" eb="4">
      <t>ホケン</t>
    </rPh>
    <rPh sb="4" eb="6">
      <t>シドウ</t>
    </rPh>
    <rPh sb="6" eb="9">
      <t>リヨウシャ</t>
    </rPh>
    <phoneticPr fontId="6"/>
  </si>
  <si>
    <t>特定保健指導終了者</t>
    <rPh sb="0" eb="2">
      <t>トクテイ</t>
    </rPh>
    <rPh sb="2" eb="4">
      <t>ホケン</t>
    </rPh>
    <rPh sb="4" eb="6">
      <t>シドウ</t>
    </rPh>
    <rPh sb="6" eb="9">
      <t>シュウリョウシャ</t>
    </rPh>
    <phoneticPr fontId="6"/>
  </si>
  <si>
    <t xml:space="preserve">実施率
</t>
    <rPh sb="0" eb="2">
      <t>ジッシ</t>
    </rPh>
    <rPh sb="2" eb="3">
      <t>リツ</t>
    </rPh>
    <phoneticPr fontId="6"/>
  </si>
  <si>
    <t>終了者／対象者</t>
  </si>
  <si>
    <t>※制度改正により平成20年度より基本健康診査は廃止され、特定健康診査が開始された。</t>
    <rPh sb="1" eb="3">
      <t>セイド</t>
    </rPh>
    <rPh sb="3" eb="5">
      <t>カイセイ</t>
    </rPh>
    <rPh sb="8" eb="10">
      <t>ヘイセイ</t>
    </rPh>
    <rPh sb="12" eb="14">
      <t>ネンド</t>
    </rPh>
    <rPh sb="16" eb="18">
      <t>キホン</t>
    </rPh>
    <rPh sb="18" eb="20">
      <t>ケンコウ</t>
    </rPh>
    <rPh sb="20" eb="22">
      <t>シンサ</t>
    </rPh>
    <rPh sb="23" eb="25">
      <t>ハイシ</t>
    </rPh>
    <rPh sb="28" eb="30">
      <t>トクテイ</t>
    </rPh>
    <rPh sb="30" eb="32">
      <t>ケンコウ</t>
    </rPh>
    <rPh sb="32" eb="34">
      <t>シンサ</t>
    </rPh>
    <rPh sb="35" eb="37">
      <t>カイシ</t>
    </rPh>
    <phoneticPr fontId="6"/>
  </si>
  <si>
    <t>154 胃検診結果</t>
  </si>
  <si>
    <t>受診数</t>
    <phoneticPr fontId="6"/>
  </si>
  <si>
    <t>要精検数</t>
    <rPh sb="0" eb="1">
      <t>ヨウ</t>
    </rPh>
    <rPh sb="1" eb="2">
      <t>セイ</t>
    </rPh>
    <rPh sb="2" eb="3">
      <t>ケン</t>
    </rPh>
    <rPh sb="3" eb="4">
      <t>スウ</t>
    </rPh>
    <phoneticPr fontId="6"/>
  </si>
  <si>
    <t>精密検査結果</t>
    <rPh sb="1" eb="2">
      <t>ミツ</t>
    </rPh>
    <rPh sb="2" eb="4">
      <t>ケンサ</t>
    </rPh>
    <phoneticPr fontId="6"/>
  </si>
  <si>
    <t>胃がん</t>
  </si>
  <si>
    <t>胃潰瘍</t>
  </si>
  <si>
    <t>十二指腸潰瘍</t>
  </si>
  <si>
    <t>胃炎</t>
  </si>
  <si>
    <t>ポリープ</t>
  </si>
  <si>
    <t>その他</t>
  </si>
  <si>
    <t>異常なし</t>
  </si>
  <si>
    <t>資料：保健課保健指導係</t>
    <rPh sb="0" eb="2">
      <t>シリョウ</t>
    </rPh>
    <rPh sb="3" eb="5">
      <t>ホケン</t>
    </rPh>
    <rPh sb="5" eb="6">
      <t>カ</t>
    </rPh>
    <rPh sb="6" eb="8">
      <t>ホケン</t>
    </rPh>
    <rPh sb="8" eb="10">
      <t>シドウ</t>
    </rPh>
    <rPh sb="10" eb="11">
      <t>カカリ</t>
    </rPh>
    <phoneticPr fontId="6"/>
  </si>
  <si>
    <t>155 子宮がん検診結果</t>
  </si>
  <si>
    <t>　が　　ん</t>
    <phoneticPr fontId="6"/>
  </si>
  <si>
    <t xml:space="preserve">  そ の 他</t>
    <rPh sb="2" eb="7">
      <t>ソノタ</t>
    </rPh>
    <phoneticPr fontId="6"/>
  </si>
  <si>
    <t xml:space="preserve"> 異 常 な し</t>
    <rPh sb="1" eb="4">
      <t>イジョウ</t>
    </rPh>
    <phoneticPr fontId="6"/>
  </si>
  <si>
    <t>　　　精　 　　密　　 　検　　 　査　　　 結　　　 果</t>
    <rPh sb="3" eb="9">
      <t>セイミツ</t>
    </rPh>
    <rPh sb="13" eb="19">
      <t>ケンサ</t>
    </rPh>
    <rPh sb="23" eb="29">
      <t>ケッカ</t>
    </rPh>
    <phoneticPr fontId="6"/>
  </si>
  <si>
    <t>異形成</t>
    <rPh sb="0" eb="1">
      <t>イ</t>
    </rPh>
    <rPh sb="1" eb="3">
      <t>ケイセイ</t>
    </rPh>
    <phoneticPr fontId="6"/>
  </si>
  <si>
    <t>資料：保健課保健指導係</t>
  </si>
  <si>
    <t>156 乳房検診結果</t>
  </si>
  <si>
    <t>　　　　　　　　　精　　　　密　　　　検　　　　査　　　　結　　　　果</t>
    <rPh sb="9" eb="15">
      <t>セイミツ</t>
    </rPh>
    <rPh sb="19" eb="25">
      <t>ケンサ</t>
    </rPh>
    <rPh sb="29" eb="35">
      <t>ケッカ</t>
    </rPh>
    <phoneticPr fontId="6"/>
  </si>
  <si>
    <t>がん</t>
  </si>
  <si>
    <t>乳腺症</t>
  </si>
  <si>
    <t>腺維腺腫</t>
    <rPh sb="0" eb="1">
      <t>セン</t>
    </rPh>
    <phoneticPr fontId="6"/>
  </si>
  <si>
    <t>異常なし</t>
    <rPh sb="0" eb="2">
      <t>イジョウ</t>
    </rPh>
    <phoneticPr fontId="6"/>
  </si>
  <si>
    <t>要精検数</t>
    <rPh sb="3" eb="4">
      <t>スウ</t>
    </rPh>
    <phoneticPr fontId="6"/>
  </si>
  <si>
    <t>精　　　　密　　　　検　　　　査　　　　結　　　　果</t>
    <rPh sb="0" eb="6">
      <t>セイミツ</t>
    </rPh>
    <rPh sb="10" eb="16">
      <t>ケンサ</t>
    </rPh>
    <rPh sb="20" eb="26">
      <t>ケッカ</t>
    </rPh>
    <phoneticPr fontId="6"/>
  </si>
  <si>
    <t>が　ん</t>
    <phoneticPr fontId="6"/>
  </si>
  <si>
    <t>ポリープ</t>
    <phoneticPr fontId="6"/>
  </si>
  <si>
    <t>異常なし</t>
    <rPh sb="0" eb="1">
      <t>イ</t>
    </rPh>
    <rPh sb="1" eb="2">
      <t>ツネ</t>
    </rPh>
    <phoneticPr fontId="6"/>
  </si>
  <si>
    <t>精　　　密　　　検　　　査　　　結　　　果</t>
    <rPh sb="0" eb="1">
      <t>セイ</t>
    </rPh>
    <rPh sb="4" eb="5">
      <t>ミツ</t>
    </rPh>
    <rPh sb="8" eb="9">
      <t>ケン</t>
    </rPh>
    <rPh sb="12" eb="13">
      <t>サ</t>
    </rPh>
    <rPh sb="16" eb="17">
      <t>ムスブ</t>
    </rPh>
    <rPh sb="20" eb="21">
      <t>ハタシ</t>
    </rPh>
    <phoneticPr fontId="6"/>
  </si>
  <si>
    <t>　　　　　資料：保健課保健指導係</t>
    <rPh sb="5" eb="7">
      <t>シリョウ</t>
    </rPh>
    <rPh sb="8" eb="10">
      <t>ホケン</t>
    </rPh>
    <rPh sb="10" eb="11">
      <t>カ</t>
    </rPh>
    <rPh sb="11" eb="13">
      <t>ホケン</t>
    </rPh>
    <rPh sb="13" eb="15">
      <t>シドウ</t>
    </rPh>
    <rPh sb="15" eb="16">
      <t>カカリ</t>
    </rPh>
    <phoneticPr fontId="6"/>
  </si>
  <si>
    <t>その他の疾患</t>
    <rPh sb="0" eb="3">
      <t>ソノタ</t>
    </rPh>
    <rPh sb="4" eb="6">
      <t>シッカン</t>
    </rPh>
    <phoneticPr fontId="6"/>
  </si>
  <si>
    <t xml:space="preserve">  異常なし</t>
    <rPh sb="2" eb="4">
      <t>イジョウ</t>
    </rPh>
    <phoneticPr fontId="6"/>
  </si>
  <si>
    <t>※ヘリカルCT検診をふくむ。</t>
    <rPh sb="7" eb="9">
      <t>ケンシン</t>
    </rPh>
    <phoneticPr fontId="6"/>
  </si>
  <si>
    <t>　　　　　　　資料：保健課保健指導係</t>
    <rPh sb="7" eb="9">
      <t>シリョウ</t>
    </rPh>
    <rPh sb="10" eb="12">
      <t>ホケン</t>
    </rPh>
    <rPh sb="12" eb="13">
      <t>カ</t>
    </rPh>
    <rPh sb="13" eb="15">
      <t>ホケン</t>
    </rPh>
    <rPh sb="15" eb="17">
      <t>シドウ</t>
    </rPh>
    <rPh sb="17" eb="18">
      <t>カカリ</t>
    </rPh>
    <phoneticPr fontId="6"/>
  </si>
  <si>
    <t>実施箇所</t>
    <rPh sb="0" eb="2">
      <t>ジッシ</t>
    </rPh>
    <rPh sb="2" eb="4">
      <t>カショ</t>
    </rPh>
    <phoneticPr fontId="6"/>
  </si>
  <si>
    <t>実施回数</t>
    <rPh sb="0" eb="2">
      <t>ジッシ</t>
    </rPh>
    <rPh sb="2" eb="4">
      <t>カイスウ</t>
    </rPh>
    <phoneticPr fontId="6"/>
  </si>
  <si>
    <t>被指導人員</t>
    <rPh sb="0" eb="1">
      <t>ヒ</t>
    </rPh>
    <rPh sb="1" eb="3">
      <t>シドウ</t>
    </rPh>
    <rPh sb="3" eb="5">
      <t>ジンイン</t>
    </rPh>
    <phoneticPr fontId="6"/>
  </si>
  <si>
    <t>実人員</t>
    <rPh sb="0" eb="1">
      <t>ジツ</t>
    </rPh>
    <rPh sb="1" eb="3">
      <t>ジンイン</t>
    </rPh>
    <phoneticPr fontId="6"/>
  </si>
  <si>
    <t>延人員</t>
    <rPh sb="0" eb="1">
      <t>ノ</t>
    </rPh>
    <rPh sb="1" eb="3">
      <t>ジンイン</t>
    </rPh>
    <phoneticPr fontId="6"/>
  </si>
  <si>
    <t>資料：保健課保健指導係</t>
    <rPh sb="6" eb="8">
      <t>ホケン</t>
    </rPh>
    <rPh sb="8" eb="10">
      <t>シドウ</t>
    </rPh>
    <rPh sb="10" eb="11">
      <t>カカ</t>
    </rPh>
    <phoneticPr fontId="6"/>
  </si>
  <si>
    <t>161 献血状況</t>
    <rPh sb="4" eb="6">
      <t>ケンケツ</t>
    </rPh>
    <rPh sb="6" eb="8">
      <t>ジョウキョウ</t>
    </rPh>
    <phoneticPr fontId="6"/>
  </si>
  <si>
    <t>採血箇所数</t>
    <rPh sb="0" eb="2">
      <t>サイケツ</t>
    </rPh>
    <rPh sb="2" eb="4">
      <t>カショ</t>
    </rPh>
    <rPh sb="4" eb="5">
      <t>スウ</t>
    </rPh>
    <phoneticPr fontId="6"/>
  </si>
  <si>
    <t>全血献血者数</t>
    <rPh sb="0" eb="1">
      <t>ゼン</t>
    </rPh>
    <rPh sb="1" eb="2">
      <t>チ</t>
    </rPh>
    <rPh sb="2" eb="4">
      <t>ケンケツ</t>
    </rPh>
    <rPh sb="4" eb="5">
      <t>シャ</t>
    </rPh>
    <rPh sb="5" eb="6">
      <t>スウ</t>
    </rPh>
    <phoneticPr fontId="6"/>
  </si>
  <si>
    <t>成分献血者数</t>
    <rPh sb="0" eb="2">
      <t>セイブン</t>
    </rPh>
    <rPh sb="2" eb="4">
      <t>ケンケツシャ</t>
    </rPh>
    <rPh sb="4" eb="5">
      <t>モノ</t>
    </rPh>
    <rPh sb="5" eb="6">
      <t>スウ</t>
    </rPh>
    <phoneticPr fontId="6"/>
  </si>
  <si>
    <t>資料：飯田保健福祉事務所</t>
    <rPh sb="3" eb="5">
      <t>イイダ</t>
    </rPh>
    <rPh sb="5" eb="7">
      <t>ホケン</t>
    </rPh>
    <rPh sb="7" eb="9">
      <t>フクシ</t>
    </rPh>
    <rPh sb="9" eb="11">
      <t>ジム</t>
    </rPh>
    <rPh sb="11" eb="12">
      <t>ショ</t>
    </rPh>
    <phoneticPr fontId="6"/>
  </si>
  <si>
    <t>162 福祉医療給付事業</t>
    <rPh sb="4" eb="6">
      <t>フクシ</t>
    </rPh>
    <rPh sb="6" eb="8">
      <t>イリョウ</t>
    </rPh>
    <rPh sb="8" eb="10">
      <t>キュウフ</t>
    </rPh>
    <rPh sb="10" eb="12">
      <t>ジギョウ</t>
    </rPh>
    <phoneticPr fontId="6"/>
  </si>
  <si>
    <t>（単位 件・千円）</t>
    <rPh sb="1" eb="3">
      <t>タンイ</t>
    </rPh>
    <rPh sb="4" eb="5">
      <t>ケン</t>
    </rPh>
    <rPh sb="6" eb="7">
      <t>セン</t>
    </rPh>
    <rPh sb="7" eb="8">
      <t>エン</t>
    </rPh>
    <phoneticPr fontId="6"/>
  </si>
  <si>
    <t>給付件数</t>
    <rPh sb="0" eb="2">
      <t>キュウフ</t>
    </rPh>
    <rPh sb="2" eb="4">
      <t>ケンスウ</t>
    </rPh>
    <phoneticPr fontId="6"/>
  </si>
  <si>
    <t>医療費総額</t>
    <rPh sb="0" eb="2">
      <t>イリョウ</t>
    </rPh>
    <rPh sb="2" eb="3">
      <t>ヒ</t>
    </rPh>
    <rPh sb="3" eb="5">
      <t>ソウガク</t>
    </rPh>
    <phoneticPr fontId="6"/>
  </si>
  <si>
    <t>給付額</t>
    <rPh sb="0" eb="2">
      <t>キュウフ</t>
    </rPh>
    <rPh sb="2" eb="3">
      <t>ガク</t>
    </rPh>
    <phoneticPr fontId="6"/>
  </si>
  <si>
    <t>資料：保健課医療給付係</t>
    <rPh sb="3" eb="5">
      <t>ホケン</t>
    </rPh>
    <rPh sb="5" eb="6">
      <t>カ</t>
    </rPh>
    <phoneticPr fontId="6"/>
  </si>
  <si>
    <t>163 国民健康保険給付状況</t>
    <rPh sb="4" eb="6">
      <t>コクミン</t>
    </rPh>
    <rPh sb="6" eb="8">
      <t>ケンコウ</t>
    </rPh>
    <rPh sb="8" eb="10">
      <t>ホケン</t>
    </rPh>
    <rPh sb="10" eb="12">
      <t>キュウフ</t>
    </rPh>
    <rPh sb="12" eb="14">
      <t>ジョウキョウ</t>
    </rPh>
    <phoneticPr fontId="6"/>
  </si>
  <si>
    <t>（単位 人・千円）</t>
    <rPh sb="4" eb="5">
      <t>ニン</t>
    </rPh>
    <phoneticPr fontId="6"/>
  </si>
  <si>
    <t>世帯数</t>
    <rPh sb="0" eb="3">
      <t>セタイスウ</t>
    </rPh>
    <phoneticPr fontId="6"/>
  </si>
  <si>
    <t>被保険者数</t>
    <rPh sb="0" eb="1">
      <t>ヒ</t>
    </rPh>
    <rPh sb="1" eb="4">
      <t>ホケンシャ</t>
    </rPh>
    <rPh sb="4" eb="5">
      <t>スウ</t>
    </rPh>
    <phoneticPr fontId="6"/>
  </si>
  <si>
    <t>医療給付件数</t>
    <rPh sb="0" eb="2">
      <t>イリョウ</t>
    </rPh>
    <rPh sb="2" eb="4">
      <t>キュウフ</t>
    </rPh>
    <rPh sb="4" eb="6">
      <t>ケンスウ</t>
    </rPh>
    <phoneticPr fontId="6"/>
  </si>
  <si>
    <t>費用額</t>
    <rPh sb="0" eb="2">
      <t>ヒヨウ</t>
    </rPh>
    <rPh sb="2" eb="3">
      <t>ガク</t>
    </rPh>
    <phoneticPr fontId="6"/>
  </si>
  <si>
    <t>総数</t>
    <rPh sb="0" eb="2">
      <t>ソウスウ</t>
    </rPh>
    <phoneticPr fontId="6"/>
  </si>
  <si>
    <t>退職者等
（再掲）</t>
    <rPh sb="0" eb="2">
      <t>タイショク</t>
    </rPh>
    <rPh sb="2" eb="3">
      <t>ホケンシャ</t>
    </rPh>
    <rPh sb="3" eb="4">
      <t>ナド</t>
    </rPh>
    <rPh sb="6" eb="8">
      <t>サイケイ</t>
    </rPh>
    <phoneticPr fontId="6"/>
  </si>
  <si>
    <t>（単位 千円）</t>
    <rPh sb="1" eb="3">
      <t>タンイ</t>
    </rPh>
    <rPh sb="4" eb="5">
      <t>センエン</t>
    </rPh>
    <rPh sb="5" eb="6">
      <t>エン</t>
    </rPh>
    <phoneticPr fontId="6"/>
  </si>
  <si>
    <t>退職者等（再掲）</t>
    <rPh sb="0" eb="2">
      <t>タイショク</t>
    </rPh>
    <rPh sb="2" eb="3">
      <t>シャ</t>
    </rPh>
    <rPh sb="3" eb="4">
      <t>ナド</t>
    </rPh>
    <rPh sb="5" eb="7">
      <t>サイケイ</t>
    </rPh>
    <phoneticPr fontId="6"/>
  </si>
  <si>
    <t>（単位 円）</t>
    <rPh sb="1" eb="3">
      <t>タンイ</t>
    </rPh>
    <rPh sb="4" eb="5">
      <t>エン</t>
    </rPh>
    <phoneticPr fontId="6"/>
  </si>
  <si>
    <t>１人当たり費用額</t>
    <rPh sb="1" eb="2">
      <t>ニン</t>
    </rPh>
    <rPh sb="2" eb="3">
      <t>ア</t>
    </rPh>
    <rPh sb="5" eb="7">
      <t>ヒヨウ</t>
    </rPh>
    <rPh sb="7" eb="8">
      <t>ガク</t>
    </rPh>
    <phoneticPr fontId="6"/>
  </si>
  <si>
    <t>１件当たり</t>
    <rPh sb="1" eb="2">
      <t>ケン</t>
    </rPh>
    <rPh sb="2" eb="3">
      <t>ア</t>
    </rPh>
    <phoneticPr fontId="6"/>
  </si>
  <si>
    <t>一般</t>
    <rPh sb="0" eb="2">
      <t>イッパン</t>
    </rPh>
    <phoneticPr fontId="6"/>
  </si>
  <si>
    <t>高額療養費</t>
    <rPh sb="0" eb="2">
      <t>コウガク</t>
    </rPh>
    <rPh sb="2" eb="5">
      <t>リョウヨウヒ</t>
    </rPh>
    <phoneticPr fontId="6"/>
  </si>
  <si>
    <t>資料：保健課国保係</t>
    <rPh sb="0" eb="2">
      <t>シリョウ</t>
    </rPh>
    <rPh sb="3" eb="5">
      <t>ホケン</t>
    </rPh>
    <rPh sb="5" eb="6">
      <t>カ</t>
    </rPh>
    <rPh sb="6" eb="8">
      <t>コクホ</t>
    </rPh>
    <rPh sb="8" eb="9">
      <t>カカ</t>
    </rPh>
    <phoneticPr fontId="6"/>
  </si>
  <si>
    <t>※　高齢者医療制度の創設に伴い退職者医療制度は廃止され、新規適用は平成26年度末で終了した。</t>
    <rPh sb="2" eb="5">
      <t>コウレイシャ</t>
    </rPh>
    <rPh sb="5" eb="7">
      <t>イリョウ</t>
    </rPh>
    <rPh sb="7" eb="9">
      <t>セイド</t>
    </rPh>
    <rPh sb="10" eb="12">
      <t>ソウセツ</t>
    </rPh>
    <rPh sb="13" eb="14">
      <t>トモナ</t>
    </rPh>
    <rPh sb="15" eb="18">
      <t>タイショクシャ</t>
    </rPh>
    <rPh sb="18" eb="20">
      <t>イリョウ</t>
    </rPh>
    <rPh sb="20" eb="22">
      <t>セイド</t>
    </rPh>
    <rPh sb="23" eb="25">
      <t>ハイシ</t>
    </rPh>
    <rPh sb="28" eb="30">
      <t>シンキ</t>
    </rPh>
    <rPh sb="30" eb="32">
      <t>テキヨウ</t>
    </rPh>
    <rPh sb="41" eb="43">
      <t>シュウリョウ</t>
    </rPh>
    <phoneticPr fontId="6"/>
  </si>
  <si>
    <t>164 国民健康保険収支状況</t>
    <rPh sb="4" eb="6">
      <t>コクミン</t>
    </rPh>
    <rPh sb="6" eb="8">
      <t>ケンコウ</t>
    </rPh>
    <rPh sb="8" eb="10">
      <t>ホケン</t>
    </rPh>
    <rPh sb="10" eb="12">
      <t>シュウシ</t>
    </rPh>
    <rPh sb="12" eb="14">
      <t>ジョウキョウ</t>
    </rPh>
    <phoneticPr fontId="6"/>
  </si>
  <si>
    <t>（単位 千円）</t>
    <rPh sb="1" eb="3">
      <t>タンイ</t>
    </rPh>
    <rPh sb="4" eb="6">
      <t>センエン</t>
    </rPh>
    <phoneticPr fontId="6"/>
  </si>
  <si>
    <t>支出</t>
    <rPh sb="0" eb="2">
      <t>シシュツ</t>
    </rPh>
    <phoneticPr fontId="6"/>
  </si>
  <si>
    <t>差引残</t>
    <rPh sb="0" eb="2">
      <t>サシヒ</t>
    </rPh>
    <rPh sb="2" eb="3">
      <t>ザン</t>
    </rPh>
    <phoneticPr fontId="6"/>
  </si>
  <si>
    <t>総額</t>
    <rPh sb="0" eb="2">
      <t>ソウガク</t>
    </rPh>
    <phoneticPr fontId="6"/>
  </si>
  <si>
    <t>総務費</t>
    <rPh sb="0" eb="3">
      <t>ソウムヒ</t>
    </rPh>
    <phoneticPr fontId="6"/>
  </si>
  <si>
    <t>保険給付費</t>
    <rPh sb="0" eb="2">
      <t>ホケン</t>
    </rPh>
    <rPh sb="2" eb="5">
      <t>キュウフヒ</t>
    </rPh>
    <phoneticPr fontId="6"/>
  </si>
  <si>
    <t>老人保健
拠出金</t>
    <rPh sb="0" eb="2">
      <t>ロウジン</t>
    </rPh>
    <rPh sb="2" eb="4">
      <t>ホケン</t>
    </rPh>
    <rPh sb="5" eb="8">
      <t>キョシュツキン</t>
    </rPh>
    <phoneticPr fontId="6"/>
  </si>
  <si>
    <t>介　護
納付金</t>
    <rPh sb="0" eb="1">
      <t>スケ</t>
    </rPh>
    <rPh sb="2" eb="3">
      <t>ユズル</t>
    </rPh>
    <rPh sb="4" eb="7">
      <t>ノウフキン</t>
    </rPh>
    <phoneticPr fontId="6"/>
  </si>
  <si>
    <t>保　健
事業費</t>
    <rPh sb="0" eb="1">
      <t>タモツ</t>
    </rPh>
    <rPh sb="2" eb="3">
      <t>ケン</t>
    </rPh>
    <rPh sb="4" eb="6">
      <t>ジギョウ</t>
    </rPh>
    <rPh sb="6" eb="7">
      <t>シセツヒ</t>
    </rPh>
    <phoneticPr fontId="6"/>
  </si>
  <si>
    <t>後期高齢者
支 援 金</t>
    <rPh sb="0" eb="2">
      <t>コウキ</t>
    </rPh>
    <rPh sb="2" eb="5">
      <t>コウレイシャ</t>
    </rPh>
    <rPh sb="6" eb="7">
      <t>ササ</t>
    </rPh>
    <rPh sb="8" eb="9">
      <t>エン</t>
    </rPh>
    <rPh sb="10" eb="11">
      <t>キン</t>
    </rPh>
    <phoneticPr fontId="6"/>
  </si>
  <si>
    <t>その他</t>
    <rPh sb="0" eb="3">
      <t>ソノタ</t>
    </rPh>
    <phoneticPr fontId="6"/>
  </si>
  <si>
    <t>※　平成20年４月の高齢者医療制度の創設に伴い、老人保健制度は廃止された。</t>
    <rPh sb="2" eb="4">
      <t>ヘイセイ</t>
    </rPh>
    <rPh sb="6" eb="7">
      <t>ネン</t>
    </rPh>
    <rPh sb="8" eb="9">
      <t>ガツ</t>
    </rPh>
    <rPh sb="10" eb="13">
      <t>コウレイシャ</t>
    </rPh>
    <rPh sb="13" eb="15">
      <t>イリョウ</t>
    </rPh>
    <rPh sb="15" eb="17">
      <t>セイド</t>
    </rPh>
    <rPh sb="18" eb="20">
      <t>ソウセツ</t>
    </rPh>
    <rPh sb="21" eb="22">
      <t>トモナ</t>
    </rPh>
    <rPh sb="24" eb="26">
      <t>ロウジン</t>
    </rPh>
    <rPh sb="26" eb="28">
      <t>ホケン</t>
    </rPh>
    <rPh sb="28" eb="30">
      <t>セイド</t>
    </rPh>
    <rPh sb="31" eb="33">
      <t>ハイシ</t>
    </rPh>
    <phoneticPr fontId="6"/>
  </si>
  <si>
    <t>平均受給者数</t>
    <rPh sb="0" eb="2">
      <t>ヘイキン</t>
    </rPh>
    <rPh sb="2" eb="5">
      <t>ジュキュウシャ</t>
    </rPh>
    <rPh sb="5" eb="6">
      <t>スウ</t>
    </rPh>
    <phoneticPr fontId="6"/>
  </si>
  <si>
    <t>医療費総額</t>
    <rPh sb="0" eb="3">
      <t>イリョウヒ</t>
    </rPh>
    <rPh sb="3" eb="5">
      <t>ソウガク</t>
    </rPh>
    <phoneticPr fontId="6"/>
  </si>
  <si>
    <t>給付額</t>
    <rPh sb="0" eb="3">
      <t>キュウフガク</t>
    </rPh>
    <phoneticPr fontId="6"/>
  </si>
  <si>
    <t>一人当たり医療費</t>
    <rPh sb="0" eb="2">
      <t>ヒトリ</t>
    </rPh>
    <rPh sb="2" eb="3">
      <t>ア</t>
    </rPh>
    <rPh sb="5" eb="8">
      <t>イリョウヒ</t>
    </rPh>
    <phoneticPr fontId="6"/>
  </si>
  <si>
    <t>資料：保健課医療給付係</t>
    <rPh sb="0" eb="2">
      <t>シリョウ</t>
    </rPh>
    <rPh sb="3" eb="5">
      <t>ホケン</t>
    </rPh>
    <rPh sb="5" eb="6">
      <t>カ</t>
    </rPh>
    <rPh sb="6" eb="8">
      <t>イリョウ</t>
    </rPh>
    <rPh sb="8" eb="10">
      <t>キュウフ</t>
    </rPh>
    <rPh sb="10" eb="11">
      <t>カカ</t>
    </rPh>
    <phoneticPr fontId="6"/>
  </si>
  <si>
    <t>167　飯田市立病院の概要　　</t>
  </si>
  <si>
    <t>飯田市八幡町４３８番地</t>
  </si>
  <si>
    <t>当初</t>
  </si>
  <si>
    <t>昭和26年 3月12日</t>
  </si>
  <si>
    <t>開設許可</t>
  </si>
  <si>
    <t>昭和26年12月 3日</t>
  </si>
  <si>
    <t>診療開始</t>
  </si>
  <si>
    <t>新病院</t>
  </si>
  <si>
    <t>平成 4年10月27日</t>
  </si>
  <si>
    <t>一般病床</t>
  </si>
  <si>
    <t>感染症病床</t>
  </si>
  <si>
    <t>内科</t>
  </si>
  <si>
    <t>（平成9年1月）</t>
  </si>
  <si>
    <t>外科</t>
  </si>
  <si>
    <t>（平成20年4月</t>
  </si>
  <si>
    <t>医療法施行令改正</t>
  </si>
  <si>
    <t>に伴う科名変更等）</t>
  </si>
  <si>
    <t>（　 　　〃　 　　）</t>
  </si>
  <si>
    <t>計　　32科</t>
  </si>
  <si>
    <t>資料：飯田市立病院　庶務課</t>
  </si>
  <si>
    <t>168 飯田市立病院　入院・外来患者数の推移</t>
    <rPh sb="4" eb="6">
      <t>イイダ</t>
    </rPh>
    <rPh sb="6" eb="8">
      <t>シリツ</t>
    </rPh>
    <rPh sb="8" eb="10">
      <t>ビョウイン</t>
    </rPh>
    <rPh sb="11" eb="13">
      <t>ニュウイン</t>
    </rPh>
    <rPh sb="14" eb="16">
      <t>ガイライ</t>
    </rPh>
    <rPh sb="16" eb="18">
      <t>カンジャ</t>
    </rPh>
    <rPh sb="18" eb="19">
      <t>スウ</t>
    </rPh>
    <rPh sb="20" eb="22">
      <t>スイイ</t>
    </rPh>
    <phoneticPr fontId="6"/>
  </si>
  <si>
    <t>　　　　　年度
科</t>
    <rPh sb="5" eb="7">
      <t>ネンド</t>
    </rPh>
    <rPh sb="8" eb="9">
      <t>カ</t>
    </rPh>
    <phoneticPr fontId="6"/>
  </si>
  <si>
    <t>入院</t>
    <rPh sb="0" eb="2">
      <t>ニュウイン</t>
    </rPh>
    <phoneticPr fontId="6"/>
  </si>
  <si>
    <t>外来</t>
    <rPh sb="0" eb="2">
      <t>ガイライ</t>
    </rPh>
    <phoneticPr fontId="6"/>
  </si>
  <si>
    <t>内科</t>
    <rPh sb="0" eb="2">
      <t>ナイカ</t>
    </rPh>
    <phoneticPr fontId="6"/>
  </si>
  <si>
    <t>脳神経内科</t>
    <rPh sb="0" eb="1">
      <t>ノウ</t>
    </rPh>
    <rPh sb="1" eb="3">
      <t>シンケイ</t>
    </rPh>
    <rPh sb="3" eb="5">
      <t>ナイカ</t>
    </rPh>
    <phoneticPr fontId="6"/>
  </si>
  <si>
    <t>循環器科</t>
    <rPh sb="0" eb="3">
      <t>ジュンカンキ</t>
    </rPh>
    <rPh sb="3" eb="4">
      <t>カ</t>
    </rPh>
    <phoneticPr fontId="6"/>
  </si>
  <si>
    <t>小児科</t>
    <rPh sb="0" eb="3">
      <t>ショウニカ</t>
    </rPh>
    <phoneticPr fontId="6"/>
  </si>
  <si>
    <t>外科</t>
    <rPh sb="0" eb="2">
      <t>ゲカ</t>
    </rPh>
    <phoneticPr fontId="6"/>
  </si>
  <si>
    <t>整形外科</t>
    <rPh sb="0" eb="2">
      <t>セイケイ</t>
    </rPh>
    <rPh sb="2" eb="4">
      <t>ゲカ</t>
    </rPh>
    <phoneticPr fontId="6"/>
  </si>
  <si>
    <t>形成外科</t>
    <rPh sb="0" eb="2">
      <t>ケイセイ</t>
    </rPh>
    <rPh sb="2" eb="4">
      <t>ゲカ</t>
    </rPh>
    <phoneticPr fontId="6"/>
  </si>
  <si>
    <t>脳神経外科</t>
    <rPh sb="0" eb="3">
      <t>ノウシンケイ</t>
    </rPh>
    <rPh sb="3" eb="5">
      <t>ゲカ</t>
    </rPh>
    <phoneticPr fontId="6"/>
  </si>
  <si>
    <t>泌尿器科</t>
    <rPh sb="0" eb="3">
      <t>ヒニョウキ</t>
    </rPh>
    <rPh sb="3" eb="4">
      <t>カ</t>
    </rPh>
    <phoneticPr fontId="6"/>
  </si>
  <si>
    <t>皮膚科</t>
    <rPh sb="0" eb="3">
      <t>ヒフカ</t>
    </rPh>
    <phoneticPr fontId="6"/>
  </si>
  <si>
    <t>産婦人科</t>
    <rPh sb="0" eb="4">
      <t>サンフジンカ</t>
    </rPh>
    <phoneticPr fontId="6"/>
  </si>
  <si>
    <t>眼科</t>
    <rPh sb="0" eb="2">
      <t>ガンカ</t>
    </rPh>
    <phoneticPr fontId="6"/>
  </si>
  <si>
    <t>耳鼻咽喉科</t>
    <rPh sb="0" eb="5">
      <t>ジビインコウカ</t>
    </rPh>
    <phoneticPr fontId="6"/>
  </si>
  <si>
    <t>放射線科</t>
    <rPh sb="0" eb="3">
      <t>ホウシャセン</t>
    </rPh>
    <rPh sb="3" eb="4">
      <t>カ</t>
    </rPh>
    <phoneticPr fontId="6"/>
  </si>
  <si>
    <t>麻酔科</t>
    <rPh sb="0" eb="2">
      <t>マスイ</t>
    </rPh>
    <rPh sb="2" eb="3">
      <t>カ</t>
    </rPh>
    <phoneticPr fontId="6"/>
  </si>
  <si>
    <t>歯科</t>
    <rPh sb="0" eb="2">
      <t>シカ</t>
    </rPh>
    <phoneticPr fontId="6"/>
  </si>
  <si>
    <t>透析</t>
    <rPh sb="0" eb="2">
      <t>トウセキ</t>
    </rPh>
    <phoneticPr fontId="6"/>
  </si>
  <si>
    <t>救急</t>
    <rPh sb="0" eb="2">
      <t>キュウキュウ</t>
    </rPh>
    <phoneticPr fontId="6"/>
  </si>
  <si>
    <t>一日平均</t>
    <rPh sb="0" eb="2">
      <t>イチニチ</t>
    </rPh>
    <rPh sb="2" eb="4">
      <t>ヘイキン</t>
    </rPh>
    <phoneticPr fontId="6"/>
  </si>
  <si>
    <t>感染</t>
    <rPh sb="0" eb="2">
      <t>カンセン</t>
    </rPh>
    <phoneticPr fontId="6"/>
  </si>
  <si>
    <t>資料：飯田市立病院庶務課</t>
    <rPh sb="0" eb="2">
      <t>シリョウ</t>
    </rPh>
    <rPh sb="3" eb="5">
      <t>イイダ</t>
    </rPh>
    <rPh sb="5" eb="7">
      <t>シリツ</t>
    </rPh>
    <rPh sb="7" eb="9">
      <t>ビョウイン</t>
    </rPh>
    <rPh sb="9" eb="12">
      <t>ショムカ</t>
    </rPh>
    <phoneticPr fontId="6"/>
  </si>
  <si>
    <t>資料：飯田市立病院介護老人保健施設</t>
  </si>
  <si>
    <t>(t-CO2)</t>
    <phoneticPr fontId="6"/>
  </si>
  <si>
    <r>
      <rPr>
        <sz val="11"/>
        <rFont val="ＭＳ Ｐ明朝"/>
        <family val="1"/>
        <charset val="128"/>
      </rPr>
      <t>※「温室効果ガス排出量」については、今年度からエネルギー起源の二酸化炭素を対象している。</t>
    </r>
    <rPh sb="4" eb="6">
      <t>コウカ</t>
    </rPh>
    <rPh sb="18" eb="21">
      <t>コンネンド</t>
    </rPh>
    <rPh sb="28" eb="30">
      <t>キゲン</t>
    </rPh>
    <rPh sb="31" eb="34">
      <t>ニサンカ</t>
    </rPh>
    <rPh sb="34" eb="36">
      <t>タンソ</t>
    </rPh>
    <rPh sb="37" eb="39">
      <t>タイショウ</t>
    </rPh>
    <phoneticPr fontId="6"/>
  </si>
  <si>
    <r>
      <rPr>
        <sz val="11"/>
        <rFont val="ＭＳ Ｐ明朝"/>
        <family val="1"/>
        <charset val="128"/>
      </rPr>
      <t>※太陽光発電量は年間発電時間</t>
    </r>
    <r>
      <rPr>
        <sz val="11"/>
        <rFont val="Arial"/>
        <family val="2"/>
      </rPr>
      <t>1,100</t>
    </r>
    <r>
      <rPr>
        <sz val="11"/>
        <rFont val="ＭＳ Ｐ明朝"/>
        <family val="1"/>
        <charset val="128"/>
      </rPr>
      <t>時間で換算し、１家庭の使用量を</t>
    </r>
    <r>
      <rPr>
        <sz val="11"/>
        <rFont val="Arial"/>
        <family val="2"/>
      </rPr>
      <t>283.6kWh</t>
    </r>
    <r>
      <rPr>
        <sz val="11"/>
        <rFont val="ＭＳ Ｐ明朝"/>
        <family val="1"/>
        <charset val="128"/>
      </rPr>
      <t>／月</t>
    </r>
    <r>
      <rPr>
        <sz val="11"/>
        <rFont val="Arial"/>
        <family val="2"/>
      </rPr>
      <t>(</t>
    </r>
    <r>
      <rPr>
        <sz val="11"/>
        <rFont val="ＭＳ Ｐ明朝"/>
        <family val="1"/>
        <charset val="128"/>
      </rPr>
      <t>平成２１年の全国平均値）として換算</t>
    </r>
    <rPh sb="1" eb="4">
      <t>タイヨウコウ</t>
    </rPh>
    <rPh sb="4" eb="6">
      <t>ハツデン</t>
    </rPh>
    <rPh sb="6" eb="7">
      <t>リョウ</t>
    </rPh>
    <rPh sb="8" eb="10">
      <t>ネンカン</t>
    </rPh>
    <rPh sb="10" eb="12">
      <t>ハツデン</t>
    </rPh>
    <rPh sb="12" eb="14">
      <t>ジカン</t>
    </rPh>
    <rPh sb="19" eb="21">
      <t>ジカン</t>
    </rPh>
    <rPh sb="22" eb="24">
      <t>カンサン</t>
    </rPh>
    <rPh sb="43" eb="44">
      <t>ツキ</t>
    </rPh>
    <rPh sb="45" eb="47">
      <t>ヘイセイ</t>
    </rPh>
    <rPh sb="49" eb="50">
      <t>ネン</t>
    </rPh>
    <rPh sb="51" eb="53">
      <t>ゼンコク</t>
    </rPh>
    <rPh sb="53" eb="55">
      <t>ヘイキン</t>
    </rPh>
    <rPh sb="55" eb="56">
      <t>チ</t>
    </rPh>
    <phoneticPr fontId="6"/>
  </si>
  <si>
    <r>
      <rPr>
        <sz val="11"/>
        <rFont val="ＭＳ Ｐ明朝"/>
        <family val="1"/>
        <charset val="128"/>
      </rPr>
      <t>薪ストーブ設置数</t>
    </r>
    <rPh sb="0" eb="1">
      <t>マキ</t>
    </rPh>
    <rPh sb="5" eb="7">
      <t>セッチ</t>
    </rPh>
    <rPh sb="7" eb="8">
      <t>スウ</t>
    </rPh>
    <phoneticPr fontId="6"/>
  </si>
  <si>
    <r>
      <rPr>
        <sz val="11"/>
        <rFont val="ＭＳ Ｐ明朝"/>
        <family val="1"/>
        <charset val="128"/>
      </rPr>
      <t>ペレットストーブ設置数（民間）</t>
    </r>
    <rPh sb="8" eb="10">
      <t>セッチ</t>
    </rPh>
    <rPh sb="10" eb="11">
      <t>スウ</t>
    </rPh>
    <rPh sb="12" eb="14">
      <t>ミンカン</t>
    </rPh>
    <phoneticPr fontId="6"/>
  </si>
  <si>
    <r>
      <rPr>
        <sz val="11"/>
        <rFont val="ＭＳ Ｐ明朝"/>
        <family val="1"/>
        <charset val="128"/>
      </rPr>
      <t>ペレットストーブ設置数（公共施設）※廃棄・交換分含む</t>
    </r>
    <rPh sb="8" eb="10">
      <t>セッチ</t>
    </rPh>
    <rPh sb="10" eb="11">
      <t>スウ</t>
    </rPh>
    <rPh sb="12" eb="14">
      <t>コウキョウ</t>
    </rPh>
    <rPh sb="14" eb="16">
      <t>シセツ</t>
    </rPh>
    <rPh sb="18" eb="20">
      <t>ハイキ</t>
    </rPh>
    <rPh sb="21" eb="23">
      <t>コウカン</t>
    </rPh>
    <rPh sb="23" eb="24">
      <t>ブン</t>
    </rPh>
    <rPh sb="24" eb="25">
      <t>フク</t>
    </rPh>
    <phoneticPr fontId="6"/>
  </si>
  <si>
    <r>
      <rPr>
        <sz val="11"/>
        <rFont val="ＭＳ Ｐ明朝"/>
        <family val="1"/>
        <charset val="128"/>
      </rPr>
      <t>公共施設ペレットストーブによるペレット使用量（</t>
    </r>
    <r>
      <rPr>
        <sz val="11"/>
        <rFont val="Arial"/>
        <family val="2"/>
      </rPr>
      <t>t)</t>
    </r>
    <rPh sb="0" eb="2">
      <t>コウキョウ</t>
    </rPh>
    <rPh sb="2" eb="4">
      <t>シセツ</t>
    </rPh>
    <rPh sb="19" eb="21">
      <t>シヨウ</t>
    </rPh>
    <rPh sb="21" eb="22">
      <t>リョウ</t>
    </rPh>
    <phoneticPr fontId="6"/>
  </si>
  <si>
    <r>
      <rPr>
        <sz val="11"/>
        <rFont val="ＭＳ Ｐ明朝"/>
        <family val="1"/>
        <charset val="128"/>
      </rPr>
      <t>ペレットボイラーによるペレット使用量</t>
    </r>
    <r>
      <rPr>
        <sz val="11"/>
        <rFont val="Arial"/>
        <family val="2"/>
      </rPr>
      <t>(t</t>
    </r>
    <r>
      <rPr>
        <sz val="11"/>
        <rFont val="ＭＳ Ｐ明朝"/>
        <family val="1"/>
        <charset val="128"/>
      </rPr>
      <t>）</t>
    </r>
    <rPh sb="15" eb="17">
      <t>シヨウ</t>
    </rPh>
    <rPh sb="17" eb="18">
      <t>リョウ</t>
    </rPh>
    <phoneticPr fontId="6"/>
  </si>
  <si>
    <r>
      <rPr>
        <sz val="11"/>
        <rFont val="ＭＳ Ｐ明朝"/>
        <family val="1"/>
        <charset val="128"/>
      </rPr>
      <t>木質バイオマス使用機器による年間温室効果ガス削減量</t>
    </r>
    <r>
      <rPr>
        <sz val="11"/>
        <rFont val="Arial"/>
        <family val="2"/>
      </rPr>
      <t>(t-CO2)</t>
    </r>
    <rPh sb="0" eb="2">
      <t>モクシツ</t>
    </rPh>
    <rPh sb="7" eb="9">
      <t>シヨウ</t>
    </rPh>
    <rPh sb="9" eb="11">
      <t>キキ</t>
    </rPh>
    <rPh sb="14" eb="16">
      <t>ネンカン</t>
    </rPh>
    <rPh sb="16" eb="18">
      <t>オンシツ</t>
    </rPh>
    <rPh sb="18" eb="20">
      <t>コウカ</t>
    </rPh>
    <rPh sb="22" eb="24">
      <t>サクゲン</t>
    </rPh>
    <rPh sb="24" eb="25">
      <t>リョウ</t>
    </rPh>
    <phoneticPr fontId="6"/>
  </si>
  <si>
    <t>※民間のペレットストーブは、1台当たりの年間800kgのペレットを使用すると仮定し、温室効果ガス削減量を計算</t>
    <rPh sb="1" eb="3">
      <t>ミンカン</t>
    </rPh>
    <rPh sb="15" eb="16">
      <t>ダイ</t>
    </rPh>
    <rPh sb="16" eb="17">
      <t>ア</t>
    </rPh>
    <rPh sb="20" eb="22">
      <t>ネンカン</t>
    </rPh>
    <rPh sb="33" eb="35">
      <t>シヨウ</t>
    </rPh>
    <rPh sb="38" eb="40">
      <t>カテイ</t>
    </rPh>
    <rPh sb="42" eb="44">
      <t>オンシツ</t>
    </rPh>
    <rPh sb="44" eb="46">
      <t>コウカ</t>
    </rPh>
    <rPh sb="48" eb="50">
      <t>サクゲン</t>
    </rPh>
    <rPh sb="50" eb="51">
      <t>リョウ</t>
    </rPh>
    <rPh sb="52" eb="54">
      <t>ケイサン</t>
    </rPh>
    <phoneticPr fontId="6"/>
  </si>
  <si>
    <t>※薪ストーブは年間3t-CO₂の削減に貢献すると仮定</t>
    <rPh sb="1" eb="2">
      <t>マキ</t>
    </rPh>
    <rPh sb="7" eb="9">
      <t>ネンカン</t>
    </rPh>
    <rPh sb="16" eb="18">
      <t>サクゲン</t>
    </rPh>
    <rPh sb="19" eb="21">
      <t>コウケン</t>
    </rPh>
    <rPh sb="24" eb="26">
      <t>カテイ</t>
    </rPh>
    <phoneticPr fontId="6"/>
  </si>
  <si>
    <t>資料：環境モデル都市推進課</t>
    <rPh sb="0" eb="2">
      <t>シリョウ</t>
    </rPh>
    <rPh sb="3" eb="5">
      <t>カンキョウ</t>
    </rPh>
    <rPh sb="8" eb="10">
      <t>トシ</t>
    </rPh>
    <rPh sb="10" eb="12">
      <t>スイシン</t>
    </rPh>
    <rPh sb="12" eb="13">
      <t>カ</t>
    </rPh>
    <phoneticPr fontId="6"/>
  </si>
  <si>
    <t>１７４－２　環境の状況</t>
    <rPh sb="6" eb="8">
      <t>カンキョウ</t>
    </rPh>
    <rPh sb="9" eb="11">
      <t>ジョウキョウ</t>
    </rPh>
    <phoneticPr fontId="6"/>
  </si>
  <si>
    <t>（１）河川水質調査状況</t>
    <rPh sb="3" eb="5">
      <t>カセン</t>
    </rPh>
    <rPh sb="5" eb="7">
      <t>スイシツ</t>
    </rPh>
    <rPh sb="7" eb="9">
      <t>チョウサ</t>
    </rPh>
    <rPh sb="9" eb="11">
      <t>ジョウキョウ</t>
    </rPh>
    <phoneticPr fontId="6"/>
  </si>
  <si>
    <t>調査地点</t>
    <rPh sb="0" eb="2">
      <t>チョウサ</t>
    </rPh>
    <rPh sb="2" eb="4">
      <t>チテン</t>
    </rPh>
    <phoneticPr fontId="6"/>
  </si>
  <si>
    <t>松川</t>
    <rPh sb="0" eb="2">
      <t>マツカワ</t>
    </rPh>
    <phoneticPr fontId="6"/>
  </si>
  <si>
    <t>源流</t>
    <rPh sb="0" eb="2">
      <t>ゲンリュウ</t>
    </rPh>
    <phoneticPr fontId="6"/>
  </si>
  <si>
    <t>AA</t>
  </si>
  <si>
    <t>妙琴橋上</t>
    <rPh sb="0" eb="1">
      <t>ミョウ</t>
    </rPh>
    <rPh sb="1" eb="2">
      <t>キン</t>
    </rPh>
    <rPh sb="2" eb="3">
      <t>ハシ</t>
    </rPh>
    <rPh sb="3" eb="4">
      <t>ウエ</t>
    </rPh>
    <phoneticPr fontId="6"/>
  </si>
  <si>
    <t>緑地公園</t>
    <rPh sb="0" eb="2">
      <t>リョクチ</t>
    </rPh>
    <rPh sb="2" eb="4">
      <t>コウエン</t>
    </rPh>
    <phoneticPr fontId="6"/>
  </si>
  <si>
    <t>B</t>
  </si>
  <si>
    <t>A+</t>
  </si>
  <si>
    <t>最下流</t>
    <rPh sb="0" eb="3">
      <t>サイカリュウ</t>
    </rPh>
    <phoneticPr fontId="6"/>
  </si>
  <si>
    <t>源長川</t>
    <rPh sb="0" eb="1">
      <t>ゲン</t>
    </rPh>
    <rPh sb="1" eb="2">
      <t>チョウ</t>
    </rPh>
    <rPh sb="2" eb="3">
      <t>カワ</t>
    </rPh>
    <phoneticPr fontId="6"/>
  </si>
  <si>
    <t>上流</t>
    <rPh sb="0" eb="2">
      <t>ジョウリュウ</t>
    </rPh>
    <phoneticPr fontId="6"/>
  </si>
  <si>
    <t>中流</t>
    <rPh sb="0" eb="2">
      <t>チュウリュウ</t>
    </rPh>
    <phoneticPr fontId="6"/>
  </si>
  <si>
    <t>A</t>
  </si>
  <si>
    <t>C</t>
  </si>
  <si>
    <t>下流</t>
    <rPh sb="0" eb="2">
      <t>カリュウ</t>
    </rPh>
    <phoneticPr fontId="6"/>
  </si>
  <si>
    <t>谷川</t>
    <rPh sb="0" eb="2">
      <t>タニカワ</t>
    </rPh>
    <phoneticPr fontId="6"/>
  </si>
  <si>
    <t>野底川</t>
    <rPh sb="0" eb="1">
      <t>ノ</t>
    </rPh>
    <rPh sb="1" eb="2">
      <t>ソコ</t>
    </rPh>
    <rPh sb="2" eb="3">
      <t>カワ</t>
    </rPh>
    <phoneticPr fontId="6"/>
  </si>
  <si>
    <t>土曽川</t>
    <rPh sb="0" eb="1">
      <t>ド</t>
    </rPh>
    <rPh sb="1" eb="2">
      <t>ソ</t>
    </rPh>
    <rPh sb="2" eb="3">
      <t>カワ</t>
    </rPh>
    <phoneticPr fontId="6"/>
  </si>
  <si>
    <t>祝井沢川</t>
    <rPh sb="0" eb="1">
      <t>イワ</t>
    </rPh>
    <rPh sb="1" eb="2">
      <t>イ</t>
    </rPh>
    <rPh sb="2" eb="3">
      <t>サワ</t>
    </rPh>
    <rPh sb="3" eb="4">
      <t>カワ</t>
    </rPh>
    <phoneticPr fontId="6"/>
  </si>
  <si>
    <t>D</t>
  </si>
  <si>
    <t>毛賀沢川</t>
    <rPh sb="0" eb="2">
      <t>ケガ</t>
    </rPh>
    <rPh sb="2" eb="3">
      <t>サワ</t>
    </rPh>
    <rPh sb="3" eb="4">
      <t>カワ</t>
    </rPh>
    <phoneticPr fontId="6"/>
  </si>
  <si>
    <t>冨田沢川</t>
    <rPh sb="0" eb="2">
      <t>トミタ</t>
    </rPh>
    <rPh sb="2" eb="3">
      <t>サワ</t>
    </rPh>
    <rPh sb="3" eb="4">
      <t>カワ</t>
    </rPh>
    <phoneticPr fontId="6"/>
  </si>
  <si>
    <t>知久沢川</t>
    <rPh sb="0" eb="2">
      <t>チク</t>
    </rPh>
    <rPh sb="2" eb="3">
      <t>サワ</t>
    </rPh>
    <rPh sb="3" eb="4">
      <t>カワ</t>
    </rPh>
    <phoneticPr fontId="6"/>
  </si>
  <si>
    <t>玉川</t>
    <rPh sb="0" eb="2">
      <t>タマガワ</t>
    </rPh>
    <phoneticPr fontId="6"/>
  </si>
  <si>
    <t>米川</t>
    <rPh sb="0" eb="1">
      <t>ヨネ</t>
    </rPh>
    <rPh sb="1" eb="2">
      <t>ガワ</t>
    </rPh>
    <phoneticPr fontId="6"/>
  </si>
  <si>
    <t>紅葉川</t>
    <rPh sb="0" eb="2">
      <t>モミジ</t>
    </rPh>
    <rPh sb="2" eb="3">
      <t>カワ</t>
    </rPh>
    <phoneticPr fontId="6"/>
  </si>
  <si>
    <t>イタチ川</t>
    <rPh sb="3" eb="4">
      <t>カワ</t>
    </rPh>
    <phoneticPr fontId="6"/>
  </si>
  <si>
    <t>清水沢川</t>
    <rPh sb="0" eb="2">
      <t>シミズ</t>
    </rPh>
    <rPh sb="2" eb="3">
      <t>サワ</t>
    </rPh>
    <rPh sb="3" eb="4">
      <t>カワ</t>
    </rPh>
    <phoneticPr fontId="6"/>
  </si>
  <si>
    <t>新川</t>
    <rPh sb="0" eb="1">
      <t>シン</t>
    </rPh>
    <rPh sb="1" eb="2">
      <t>カワ</t>
    </rPh>
    <phoneticPr fontId="6"/>
  </si>
  <si>
    <t>久米川</t>
    <rPh sb="0" eb="2">
      <t>クメ</t>
    </rPh>
    <rPh sb="2" eb="3">
      <t>カワ</t>
    </rPh>
    <phoneticPr fontId="6"/>
  </si>
  <si>
    <t>南沢川</t>
    <rPh sb="0" eb="1">
      <t>ミナミ</t>
    </rPh>
    <rPh sb="1" eb="2">
      <t>サワ</t>
    </rPh>
    <rPh sb="2" eb="3">
      <t>カワ</t>
    </rPh>
    <phoneticPr fontId="6"/>
  </si>
  <si>
    <t>弟川</t>
    <rPh sb="0" eb="1">
      <t>オトウト</t>
    </rPh>
    <rPh sb="1" eb="2">
      <t>カワ</t>
    </rPh>
    <phoneticPr fontId="6"/>
  </si>
  <si>
    <t>茂都計川</t>
    <rPh sb="0" eb="1">
      <t>モ</t>
    </rPh>
    <rPh sb="1" eb="2">
      <t>ト</t>
    </rPh>
    <rPh sb="2" eb="3">
      <t>ケイ</t>
    </rPh>
    <rPh sb="3" eb="4">
      <t>カワ</t>
    </rPh>
    <phoneticPr fontId="6"/>
  </si>
  <si>
    <t>車川</t>
    <rPh sb="0" eb="1">
      <t>クルマ</t>
    </rPh>
    <rPh sb="1" eb="2">
      <t>カワ</t>
    </rPh>
    <phoneticPr fontId="6"/>
  </si>
  <si>
    <t>阿知川</t>
    <rPh sb="0" eb="2">
      <t>アチ</t>
    </rPh>
    <rPh sb="2" eb="3">
      <t>カワ</t>
    </rPh>
    <phoneticPr fontId="6"/>
  </si>
  <si>
    <t>下流</t>
    <rPh sb="0" eb="1">
      <t>シタ</t>
    </rPh>
    <rPh sb="1" eb="2">
      <t>ジョウリュウ</t>
    </rPh>
    <phoneticPr fontId="6"/>
  </si>
  <si>
    <t>御庵沢川</t>
    <rPh sb="0" eb="1">
      <t>オン</t>
    </rPh>
    <rPh sb="1" eb="2">
      <t>アン</t>
    </rPh>
    <rPh sb="2" eb="3">
      <t>サワ</t>
    </rPh>
    <rPh sb="3" eb="4">
      <t>カワ</t>
    </rPh>
    <phoneticPr fontId="6"/>
  </si>
  <si>
    <t>上村川</t>
    <rPh sb="0" eb="2">
      <t>カミムラ</t>
    </rPh>
    <rPh sb="2" eb="3">
      <t>カワ</t>
    </rPh>
    <phoneticPr fontId="6"/>
  </si>
  <si>
    <t>遠山川</t>
    <rPh sb="0" eb="2">
      <t>トオヤマ</t>
    </rPh>
    <rPh sb="2" eb="3">
      <t>ガワ</t>
    </rPh>
    <phoneticPr fontId="6"/>
  </si>
  <si>
    <t>資料：環境課</t>
    <rPh sb="0" eb="2">
      <t>シリョウ</t>
    </rPh>
    <rPh sb="3" eb="6">
      <t>カンキョウカ</t>
    </rPh>
    <phoneticPr fontId="6"/>
  </si>
  <si>
    <t>国道153号線</t>
  </si>
  <si>
    <t>参考（平成24年度分）↓</t>
    <rPh sb="0" eb="2">
      <t>サンコウ</t>
    </rPh>
    <rPh sb="3" eb="5">
      <t>ヘイセイ</t>
    </rPh>
    <rPh sb="7" eb="9">
      <t>ネンド</t>
    </rPh>
    <rPh sb="9" eb="10">
      <t>ブン</t>
    </rPh>
    <phoneticPr fontId="6"/>
  </si>
  <si>
    <t xml:space="preserve"> 2010-11970-1</t>
  </si>
  <si>
    <t>飯田市北方3853</t>
  </si>
  <si>
    <t>飯田市北方3852-22</t>
  </si>
  <si>
    <t xml:space="preserve"> 2010-11550-1</t>
  </si>
  <si>
    <t>飯田市鼎東鼎301-1</t>
  </si>
  <si>
    <t>飯田市鼎東鼎103-3</t>
  </si>
  <si>
    <t xml:space="preserve"> 2010-12470-1</t>
  </si>
  <si>
    <t>飯田市鼎切石4340-1</t>
  </si>
  <si>
    <t>飯田市鼎切石4336-1</t>
  </si>
  <si>
    <t>　イ　 騒音測定結果</t>
    <rPh sb="4" eb="6">
      <t>ソウオン</t>
    </rPh>
    <rPh sb="6" eb="8">
      <t>ソクテイ</t>
    </rPh>
    <rPh sb="8" eb="10">
      <t>ケッカ</t>
    </rPh>
    <phoneticPr fontId="22"/>
  </si>
  <si>
    <t>（単位：ｄｂ）</t>
    <rPh sb="1" eb="3">
      <t>タンイ</t>
    </rPh>
    <phoneticPr fontId="6"/>
  </si>
  <si>
    <t>環境
目標値</t>
  </si>
  <si>
    <t>りんご庁舎付近</t>
    <rPh sb="3" eb="5">
      <t>チョウシャ</t>
    </rPh>
    <rPh sb="5" eb="7">
      <t>フキン</t>
    </rPh>
    <phoneticPr fontId="6"/>
  </si>
  <si>
    <t>商業</t>
    <rPh sb="0" eb="2">
      <t>ショウギョウ</t>
    </rPh>
    <phoneticPr fontId="6"/>
  </si>
  <si>
    <t>（昼）</t>
    <rPh sb="1" eb="2">
      <t>ヒル</t>
    </rPh>
    <phoneticPr fontId="6"/>
  </si>
  <si>
    <t>（夜）</t>
    <rPh sb="1" eb="2">
      <t>ヨル</t>
    </rPh>
    <phoneticPr fontId="6"/>
  </si>
  <si>
    <t>城東３号公園</t>
  </si>
  <si>
    <t>準工業地域</t>
    <rPh sb="0" eb="1">
      <t>ジュン</t>
    </rPh>
    <rPh sb="1" eb="3">
      <t>コウギョウ</t>
    </rPh>
    <rPh sb="3" eb="5">
      <t>チイキ</t>
    </rPh>
    <phoneticPr fontId="22"/>
  </si>
  <si>
    <t>下山駅西付近</t>
  </si>
  <si>
    <t>第一種住居</t>
    <rPh sb="0" eb="1">
      <t>ダイ</t>
    </rPh>
    <rPh sb="1" eb="3">
      <t>イッシュ</t>
    </rPh>
    <rPh sb="3" eb="5">
      <t>ジュウキョ</t>
    </rPh>
    <phoneticPr fontId="22"/>
  </si>
  <si>
    <t>北方土地区画整理記念館</t>
    <rPh sb="0" eb="2">
      <t>キタガタ</t>
    </rPh>
    <rPh sb="2" eb="4">
      <t>トチ</t>
    </rPh>
    <rPh sb="4" eb="6">
      <t>クカク</t>
    </rPh>
    <rPh sb="6" eb="8">
      <t>セイリ</t>
    </rPh>
    <rPh sb="8" eb="10">
      <t>キネン</t>
    </rPh>
    <rPh sb="10" eb="11">
      <t>カン</t>
    </rPh>
    <phoneticPr fontId="22"/>
  </si>
  <si>
    <t>羽場公民館</t>
    <rPh sb="0" eb="2">
      <t>ハバ</t>
    </rPh>
    <rPh sb="2" eb="5">
      <t>コウミンカン</t>
    </rPh>
    <phoneticPr fontId="29"/>
  </si>
  <si>
    <t>第一種中高
層住居専用</t>
    <rPh sb="0" eb="1">
      <t>ダイ</t>
    </rPh>
    <rPh sb="1" eb="3">
      <t>イッシュ</t>
    </rPh>
    <rPh sb="3" eb="5">
      <t>チュウコウ</t>
    </rPh>
    <rPh sb="6" eb="7">
      <t>ソウ</t>
    </rPh>
    <rPh sb="7" eb="9">
      <t>ジュウキョ</t>
    </rPh>
    <rPh sb="9" eb="11">
      <t>センヨウ</t>
    </rPh>
    <phoneticPr fontId="22"/>
  </si>
  <si>
    <t>松尾明ミヤコー付近</t>
    <rPh sb="0" eb="1">
      <t>マツ</t>
    </rPh>
    <rPh sb="1" eb="2">
      <t>オ</t>
    </rPh>
    <rPh sb="2" eb="3">
      <t>ミョウ</t>
    </rPh>
    <rPh sb="7" eb="9">
      <t>フキン</t>
    </rPh>
    <phoneticPr fontId="22"/>
  </si>
  <si>
    <t>工業地域</t>
    <rPh sb="0" eb="2">
      <t>コウギョウ</t>
    </rPh>
    <rPh sb="2" eb="4">
      <t>チイキ</t>
    </rPh>
    <phoneticPr fontId="22"/>
  </si>
  <si>
    <t>（３）臭気指数による測定結果</t>
    <rPh sb="3" eb="5">
      <t>シュウキ</t>
    </rPh>
    <rPh sb="5" eb="7">
      <t>シスウ</t>
    </rPh>
    <rPh sb="10" eb="12">
      <t>ソクテイ</t>
    </rPh>
    <rPh sb="12" eb="14">
      <t>ケッカ</t>
    </rPh>
    <phoneticPr fontId="6"/>
  </si>
  <si>
    <t>測定地区</t>
    <rPh sb="0" eb="2">
      <t>ソクテイ</t>
    </rPh>
    <rPh sb="2" eb="4">
      <t>チク</t>
    </rPh>
    <phoneticPr fontId="6"/>
  </si>
  <si>
    <t>松尾明</t>
    <rPh sb="0" eb="2">
      <t>マツオ</t>
    </rPh>
    <rPh sb="2" eb="3">
      <t>メイ</t>
    </rPh>
    <phoneticPr fontId="6"/>
  </si>
  <si>
    <t>工業地域</t>
    <rPh sb="0" eb="2">
      <t>コウギョウ</t>
    </rPh>
    <rPh sb="2" eb="4">
      <t>チイキ</t>
    </rPh>
    <phoneticPr fontId="6"/>
  </si>
  <si>
    <t>&lt;10</t>
  </si>
  <si>
    <t>松尾代田</t>
    <rPh sb="0" eb="2">
      <t>マツオ</t>
    </rPh>
    <rPh sb="2" eb="3">
      <t>シロ</t>
    </rPh>
    <rPh sb="3" eb="4">
      <t>タ</t>
    </rPh>
    <phoneticPr fontId="6"/>
  </si>
  <si>
    <t>箕瀬町</t>
    <rPh sb="0" eb="3">
      <t>ミノゼチョウ</t>
    </rPh>
    <phoneticPr fontId="6"/>
  </si>
  <si>
    <t>近隣商業</t>
    <rPh sb="0" eb="2">
      <t>キンリン</t>
    </rPh>
    <rPh sb="2" eb="4">
      <t>ショウギョウ</t>
    </rPh>
    <phoneticPr fontId="6"/>
  </si>
  <si>
    <t>東中央通り</t>
    <rPh sb="0" eb="1">
      <t>ヒガシ</t>
    </rPh>
    <rPh sb="1" eb="3">
      <t>チュウオウ</t>
    </rPh>
    <rPh sb="3" eb="4">
      <t>トオ</t>
    </rPh>
    <phoneticPr fontId="6"/>
  </si>
  <si>
    <t>正永町</t>
    <rPh sb="0" eb="1">
      <t>ショウエイ</t>
    </rPh>
    <rPh sb="1" eb="2">
      <t>エイ</t>
    </rPh>
    <rPh sb="2" eb="3">
      <t>マチ</t>
    </rPh>
    <phoneticPr fontId="6"/>
  </si>
  <si>
    <t>第1種低層住居専用</t>
    <rPh sb="0" eb="1">
      <t>ダイ</t>
    </rPh>
    <rPh sb="2" eb="3">
      <t>シュ</t>
    </rPh>
    <rPh sb="3" eb="4">
      <t>テイ</t>
    </rPh>
    <rPh sb="4" eb="5">
      <t>ソウ</t>
    </rPh>
    <rPh sb="5" eb="7">
      <t>ジュウキョ</t>
    </rPh>
    <rPh sb="7" eb="9">
      <t>センヨウ</t>
    </rPh>
    <phoneticPr fontId="6"/>
  </si>
  <si>
    <t>羽場坂町</t>
    <rPh sb="0" eb="2">
      <t>ハバ</t>
    </rPh>
    <rPh sb="2" eb="3">
      <t>サカ</t>
    </rPh>
    <rPh sb="3" eb="4">
      <t>マチ</t>
    </rPh>
    <phoneticPr fontId="6"/>
  </si>
  <si>
    <t>第1種住居</t>
    <rPh sb="0" eb="1">
      <t>ダイ</t>
    </rPh>
    <rPh sb="2" eb="3">
      <t>シュ</t>
    </rPh>
    <rPh sb="3" eb="5">
      <t>ジュウキョ</t>
    </rPh>
    <phoneticPr fontId="6"/>
  </si>
  <si>
    <t>１７５－１　ごみ等処理の状況</t>
    <rPh sb="8" eb="9">
      <t>トウ</t>
    </rPh>
    <rPh sb="9" eb="11">
      <t>ショリ</t>
    </rPh>
    <rPh sb="12" eb="14">
      <t>ジョウキョウ</t>
    </rPh>
    <phoneticPr fontId="6"/>
  </si>
  <si>
    <t>燃やすごみ</t>
    <rPh sb="0" eb="1">
      <t>モ</t>
    </rPh>
    <phoneticPr fontId="6"/>
  </si>
  <si>
    <t>埋立ごみ</t>
    <rPh sb="0" eb="1">
      <t>マイ</t>
    </rPh>
    <rPh sb="1" eb="2">
      <t>リツ</t>
    </rPh>
    <phoneticPr fontId="6"/>
  </si>
  <si>
    <t>資源ごみ</t>
    <rPh sb="0" eb="2">
      <t>シゲン</t>
    </rPh>
    <phoneticPr fontId="6"/>
  </si>
  <si>
    <t>計　（ごみ収集量）</t>
    <rPh sb="0" eb="1">
      <t>ケイ</t>
    </rPh>
    <rPh sb="5" eb="7">
      <t>シュウシュウ</t>
    </rPh>
    <rPh sb="7" eb="8">
      <t>リョウ</t>
    </rPh>
    <phoneticPr fontId="6"/>
  </si>
  <si>
    <t>年間ごみ処理経費</t>
    <rPh sb="0" eb="2">
      <t>ネンカン</t>
    </rPh>
    <rPh sb="4" eb="6">
      <t>ショリ</t>
    </rPh>
    <rPh sb="6" eb="8">
      <t>ケイヒ</t>
    </rPh>
    <phoneticPr fontId="6"/>
  </si>
  <si>
    <r>
      <t>(</t>
    </r>
    <r>
      <rPr>
        <sz val="8"/>
        <rFont val="ＭＳ Ｐ明朝"/>
        <family val="1"/>
        <charset val="128"/>
      </rPr>
      <t>千円</t>
    </r>
    <r>
      <rPr>
        <sz val="10"/>
        <rFont val="ＭＳ Ｐ明朝"/>
        <family val="1"/>
        <charset val="128"/>
      </rPr>
      <t>)</t>
    </r>
    <phoneticPr fontId="6"/>
  </si>
  <si>
    <t>対象世帯数</t>
    <rPh sb="0" eb="2">
      <t>タイショウ</t>
    </rPh>
    <rPh sb="2" eb="5">
      <t>セタイスウ</t>
    </rPh>
    <phoneticPr fontId="6"/>
  </si>
  <si>
    <r>
      <t>(</t>
    </r>
    <r>
      <rPr>
        <sz val="8"/>
        <rFont val="ＭＳ Ｐ明朝"/>
        <family val="1"/>
        <charset val="128"/>
      </rPr>
      <t>世帯</t>
    </r>
    <r>
      <rPr>
        <sz val="10"/>
        <rFont val="ＭＳ Ｐ明朝"/>
        <family val="1"/>
        <charset val="128"/>
      </rPr>
      <t>)</t>
    </r>
    <rPh sb="1" eb="3">
      <t>セタイ</t>
    </rPh>
    <phoneticPr fontId="6"/>
  </si>
  <si>
    <t>対象人口</t>
    <rPh sb="0" eb="2">
      <t>タイショウ</t>
    </rPh>
    <rPh sb="2" eb="4">
      <t>ジンコウ</t>
    </rPh>
    <phoneticPr fontId="6"/>
  </si>
  <si>
    <r>
      <t>(</t>
    </r>
    <r>
      <rPr>
        <sz val="8"/>
        <rFont val="ＭＳ Ｐ明朝"/>
        <family val="1"/>
        <charset val="128"/>
      </rPr>
      <t>人</t>
    </r>
    <r>
      <rPr>
        <sz val="10"/>
        <rFont val="ＭＳ Ｐ明朝"/>
        <family val="1"/>
        <charset val="128"/>
      </rPr>
      <t>)</t>
    </r>
    <rPh sb="1" eb="2">
      <t>ニン</t>
    </rPh>
    <phoneticPr fontId="6"/>
  </si>
  <si>
    <t>１世帯当たりごみ収集量 (㎏)</t>
    <rPh sb="1" eb="3">
      <t>セタイ</t>
    </rPh>
    <rPh sb="3" eb="4">
      <t>ア</t>
    </rPh>
    <phoneticPr fontId="6"/>
  </si>
  <si>
    <t>１人当たりごみ収集量　(㎏)</t>
    <rPh sb="1" eb="2">
      <t>ニン</t>
    </rPh>
    <rPh sb="2" eb="3">
      <t>ア</t>
    </rPh>
    <phoneticPr fontId="6"/>
  </si>
  <si>
    <r>
      <t>１人当たり年間ごみ処理経費 (</t>
    </r>
    <r>
      <rPr>
        <sz val="8"/>
        <rFont val="ＭＳ Ｐ明朝"/>
        <family val="1"/>
        <charset val="128"/>
      </rPr>
      <t>円</t>
    </r>
    <r>
      <rPr>
        <sz val="11"/>
        <color theme="1"/>
        <rFont val="ＭＳ Ｐゴシック"/>
        <family val="3"/>
        <charset val="128"/>
        <scheme val="minor"/>
      </rPr>
      <t>)</t>
    </r>
    <rPh sb="1" eb="2">
      <t>ニン</t>
    </rPh>
    <rPh sb="2" eb="3">
      <t>ア</t>
    </rPh>
    <rPh sb="5" eb="7">
      <t>ネンカン</t>
    </rPh>
    <rPh sb="9" eb="11">
      <t>ショリ</t>
    </rPh>
    <rPh sb="11" eb="13">
      <t>ケイヒ</t>
    </rPh>
    <rPh sb="15" eb="16">
      <t>エン</t>
    </rPh>
    <phoneticPr fontId="6"/>
  </si>
  <si>
    <t>　　　　　　　　　　　　　　　　　　　　　</t>
  </si>
  <si>
    <t>176 し尿の処理状況（施設処理分）</t>
    <rPh sb="5" eb="6">
      <t>ニョウ</t>
    </rPh>
    <rPh sb="7" eb="9">
      <t>ショリ</t>
    </rPh>
    <rPh sb="9" eb="11">
      <t>ジョウキョウ</t>
    </rPh>
    <rPh sb="12" eb="14">
      <t>シセツ</t>
    </rPh>
    <rPh sb="14" eb="16">
      <t>ショリ</t>
    </rPh>
    <rPh sb="16" eb="17">
      <t>ブン</t>
    </rPh>
    <phoneticPr fontId="6"/>
  </si>
  <si>
    <t>処理量</t>
    <rPh sb="0" eb="3">
      <t>ショリリョウ</t>
    </rPh>
    <phoneticPr fontId="6"/>
  </si>
  <si>
    <t>資料：環境課</t>
    <rPh sb="0" eb="2">
      <t>シリョウ</t>
    </rPh>
    <rPh sb="3" eb="5">
      <t>カンキョウ</t>
    </rPh>
    <rPh sb="5" eb="6">
      <t>カ</t>
    </rPh>
    <phoneticPr fontId="6"/>
  </si>
  <si>
    <t>177 公害苦情処理状況</t>
    <rPh sb="4" eb="6">
      <t>コウガイ</t>
    </rPh>
    <rPh sb="6" eb="8">
      <t>クジョウ</t>
    </rPh>
    <rPh sb="8" eb="10">
      <t>ショリ</t>
    </rPh>
    <rPh sb="10" eb="12">
      <t>ジョウキョウ</t>
    </rPh>
    <phoneticPr fontId="6"/>
  </si>
  <si>
    <t>大気汚染</t>
    <rPh sb="0" eb="2">
      <t>タイキ</t>
    </rPh>
    <rPh sb="2" eb="4">
      <t>オセン</t>
    </rPh>
    <phoneticPr fontId="6"/>
  </si>
  <si>
    <t>水質汚濁</t>
    <rPh sb="0" eb="2">
      <t>スイシツ</t>
    </rPh>
    <rPh sb="2" eb="4">
      <t>オダク</t>
    </rPh>
    <phoneticPr fontId="6"/>
  </si>
  <si>
    <t>土壌汚染</t>
    <rPh sb="0" eb="2">
      <t>ドジョウ</t>
    </rPh>
    <rPh sb="2" eb="4">
      <t>オセン</t>
    </rPh>
    <phoneticPr fontId="6"/>
  </si>
  <si>
    <t>騒音</t>
    <rPh sb="0" eb="2">
      <t>ソウオン</t>
    </rPh>
    <phoneticPr fontId="6"/>
  </si>
  <si>
    <t>振動</t>
    <rPh sb="0" eb="2">
      <t>シンドウ</t>
    </rPh>
    <phoneticPr fontId="6"/>
  </si>
  <si>
    <t>地盤沈下</t>
    <rPh sb="0" eb="2">
      <t>ジバン</t>
    </rPh>
    <rPh sb="2" eb="4">
      <t>チンカ</t>
    </rPh>
    <phoneticPr fontId="6"/>
  </si>
  <si>
    <t>悪臭</t>
    <rPh sb="0" eb="2">
      <t>アクシュウ</t>
    </rPh>
    <phoneticPr fontId="6"/>
  </si>
  <si>
    <t>178 犬の登録状況</t>
    <rPh sb="4" eb="5">
      <t>イヌ</t>
    </rPh>
    <rPh sb="6" eb="8">
      <t>トウロク</t>
    </rPh>
    <rPh sb="8" eb="10">
      <t>ジョウキョウ</t>
    </rPh>
    <phoneticPr fontId="6"/>
  </si>
  <si>
    <t>登録頭数</t>
    <rPh sb="0" eb="2">
      <t>トウロク</t>
    </rPh>
    <rPh sb="2" eb="4">
      <t>トウスウ</t>
    </rPh>
    <phoneticPr fontId="6"/>
  </si>
  <si>
    <t>179 墓地事業の状況</t>
    <rPh sb="4" eb="6">
      <t>ボチ</t>
    </rPh>
    <rPh sb="6" eb="8">
      <t>ジギョウ</t>
    </rPh>
    <rPh sb="9" eb="11">
      <t>ジョウキョウ</t>
    </rPh>
    <phoneticPr fontId="6"/>
  </si>
  <si>
    <t>（１）桐林墓地公園</t>
    <rPh sb="3" eb="5">
      <t>キリバヤシ</t>
    </rPh>
    <rPh sb="5" eb="7">
      <t>ボチ</t>
    </rPh>
    <rPh sb="7" eb="9">
      <t>コウエン</t>
    </rPh>
    <phoneticPr fontId="6"/>
  </si>
  <si>
    <t>区画区分</t>
    <rPh sb="0" eb="2">
      <t>クカク</t>
    </rPh>
    <rPh sb="2" eb="4">
      <t>クブン</t>
    </rPh>
    <phoneticPr fontId="6"/>
  </si>
  <si>
    <t>区画数</t>
    <rPh sb="0" eb="3">
      <t>クカクスウ</t>
    </rPh>
    <phoneticPr fontId="6"/>
  </si>
  <si>
    <t>許可区画数</t>
    <rPh sb="0" eb="2">
      <t>キョカ</t>
    </rPh>
    <rPh sb="2" eb="5">
      <t>クカクスウ</t>
    </rPh>
    <phoneticPr fontId="6"/>
  </si>
  <si>
    <t>未許可区画数</t>
    <rPh sb="0" eb="1">
      <t>ミ</t>
    </rPh>
    <rPh sb="1" eb="3">
      <t>キョカ</t>
    </rPh>
    <rPh sb="3" eb="6">
      <t>クカクスウ</t>
    </rPh>
    <phoneticPr fontId="6"/>
  </si>
  <si>
    <t>（２）矢高霊園</t>
    <rPh sb="3" eb="4">
      <t>ヤ</t>
    </rPh>
    <rPh sb="4" eb="5">
      <t>タカ</t>
    </rPh>
    <rPh sb="5" eb="7">
      <t>レイエン</t>
    </rPh>
    <phoneticPr fontId="6"/>
  </si>
  <si>
    <t>４㎡</t>
  </si>
  <si>
    <t>（３）柏原霊園</t>
    <rPh sb="3" eb="4">
      <t>カシワ</t>
    </rPh>
    <rPh sb="4" eb="5">
      <t>ハラ</t>
    </rPh>
    <rPh sb="5" eb="7">
      <t>レイエン</t>
    </rPh>
    <phoneticPr fontId="6"/>
  </si>
  <si>
    <t>（４）西部霊園</t>
    <rPh sb="3" eb="5">
      <t>セイブ</t>
    </rPh>
    <rPh sb="5" eb="7">
      <t>レイエン</t>
    </rPh>
    <phoneticPr fontId="6"/>
  </si>
  <si>
    <t>180 環境衛生関係営業施設状況</t>
    <rPh sb="4" eb="6">
      <t>カンキョウ</t>
    </rPh>
    <rPh sb="6" eb="8">
      <t>エイセイ</t>
    </rPh>
    <rPh sb="8" eb="10">
      <t>カンケイ</t>
    </rPh>
    <rPh sb="10" eb="12">
      <t>エイギョウ</t>
    </rPh>
    <rPh sb="12" eb="14">
      <t>シセツ</t>
    </rPh>
    <rPh sb="14" eb="16">
      <t>ジョウキョウ</t>
    </rPh>
    <phoneticPr fontId="6"/>
  </si>
  <si>
    <t>（１）宿泊施設</t>
    <rPh sb="3" eb="5">
      <t>シュクハク</t>
    </rPh>
    <rPh sb="5" eb="7">
      <t>シセツ</t>
    </rPh>
    <phoneticPr fontId="6"/>
  </si>
  <si>
    <t>旅館</t>
    <rPh sb="0" eb="2">
      <t>リョカン</t>
    </rPh>
    <phoneticPr fontId="6"/>
  </si>
  <si>
    <t>簡易宿所</t>
    <rPh sb="0" eb="2">
      <t>カンイ</t>
    </rPh>
    <rPh sb="2" eb="4">
      <t>シュクショ</t>
    </rPh>
    <phoneticPr fontId="6"/>
  </si>
  <si>
    <t>下宿</t>
    <rPh sb="0" eb="2">
      <t>ゲシュク</t>
    </rPh>
    <phoneticPr fontId="6"/>
  </si>
  <si>
    <t>施設数</t>
    <rPh sb="0" eb="3">
      <t>シセツスウ</t>
    </rPh>
    <phoneticPr fontId="6"/>
  </si>
  <si>
    <t>客室数</t>
    <rPh sb="0" eb="3">
      <t>キャクシツスウ</t>
    </rPh>
    <phoneticPr fontId="6"/>
  </si>
  <si>
    <t>・・</t>
  </si>
  <si>
    <t>※ 宿泊施設の簡易宿所「客室数」には農家民宿が含まれるため、算出困難</t>
    <rPh sb="2" eb="4">
      <t>シュクハク</t>
    </rPh>
    <rPh sb="4" eb="6">
      <t>シセツ</t>
    </rPh>
    <rPh sb="7" eb="9">
      <t>カンイ</t>
    </rPh>
    <rPh sb="9" eb="11">
      <t>シュクショ</t>
    </rPh>
    <rPh sb="12" eb="15">
      <t>キャクシツスウ</t>
    </rPh>
    <rPh sb="18" eb="20">
      <t>ノウカ</t>
    </rPh>
    <rPh sb="20" eb="22">
      <t>ミンシュク</t>
    </rPh>
    <rPh sb="23" eb="24">
      <t>フク</t>
    </rPh>
    <rPh sb="30" eb="32">
      <t>サンシュツ</t>
    </rPh>
    <rPh sb="32" eb="34">
      <t>コンナン</t>
    </rPh>
    <phoneticPr fontId="6"/>
  </si>
  <si>
    <t>（２）公衆浴場</t>
    <rPh sb="3" eb="5">
      <t>コウシュウ</t>
    </rPh>
    <rPh sb="5" eb="7">
      <t>ヨクジョウ</t>
    </rPh>
    <phoneticPr fontId="6"/>
  </si>
  <si>
    <t>（３）理容所及び美容院</t>
    <rPh sb="3" eb="5">
      <t>リヨウ</t>
    </rPh>
    <rPh sb="5" eb="6">
      <t>ショ</t>
    </rPh>
    <rPh sb="6" eb="7">
      <t>オヨ</t>
    </rPh>
    <rPh sb="8" eb="11">
      <t>ビヨウイン</t>
    </rPh>
    <phoneticPr fontId="6"/>
  </si>
  <si>
    <t>普通公衆浴場数</t>
  </si>
  <si>
    <t>その他の公衆浴場数</t>
    <rPh sb="2" eb="3">
      <t>タ</t>
    </rPh>
    <rPh sb="4" eb="6">
      <t>コウシュウ</t>
    </rPh>
    <rPh sb="6" eb="8">
      <t>ヨクジョウ</t>
    </rPh>
    <rPh sb="8" eb="9">
      <t>スウ</t>
    </rPh>
    <phoneticPr fontId="6"/>
  </si>
  <si>
    <t>理容所</t>
    <rPh sb="0" eb="2">
      <t>リヨウ</t>
    </rPh>
    <rPh sb="2" eb="3">
      <t>ショ</t>
    </rPh>
    <phoneticPr fontId="6"/>
  </si>
  <si>
    <t>美容院</t>
    <rPh sb="0" eb="3">
      <t>ビヨウイン</t>
    </rPh>
    <phoneticPr fontId="6"/>
  </si>
  <si>
    <t>公営</t>
  </si>
  <si>
    <t>私営</t>
  </si>
  <si>
    <t>公営</t>
    <rPh sb="0" eb="2">
      <t>コウエイ</t>
    </rPh>
    <phoneticPr fontId="6"/>
  </si>
  <si>
    <t>私営</t>
    <rPh sb="0" eb="2">
      <t>シエイ</t>
    </rPh>
    <phoneticPr fontId="6"/>
  </si>
  <si>
    <t>従業
理容師数</t>
    <rPh sb="0" eb="2">
      <t>ジュウギョウ</t>
    </rPh>
    <rPh sb="3" eb="6">
      <t>リヨウシ</t>
    </rPh>
    <rPh sb="6" eb="7">
      <t>スウ</t>
    </rPh>
    <phoneticPr fontId="6"/>
  </si>
  <si>
    <t>従業
美容師数</t>
    <rPh sb="0" eb="2">
      <t>ジュウギョウ</t>
    </rPh>
    <rPh sb="3" eb="6">
      <t>ビヨウシ</t>
    </rPh>
    <rPh sb="6" eb="7">
      <t>スウ</t>
    </rPh>
    <phoneticPr fontId="6"/>
  </si>
  <si>
    <t>（５）興行場</t>
    <rPh sb="3" eb="5">
      <t>コウギョウ</t>
    </rPh>
    <rPh sb="5" eb="6">
      <t>バ</t>
    </rPh>
    <phoneticPr fontId="6"/>
  </si>
  <si>
    <t>取次所数
（再掲）</t>
    <rPh sb="0" eb="2">
      <t>トリツギ</t>
    </rPh>
    <rPh sb="2" eb="3">
      <t>ショ</t>
    </rPh>
    <rPh sb="3" eb="4">
      <t>スウ</t>
    </rPh>
    <rPh sb="6" eb="7">
      <t>サイド</t>
    </rPh>
    <rPh sb="7" eb="8">
      <t>ケイサイ</t>
    </rPh>
    <phoneticPr fontId="6"/>
  </si>
  <si>
    <t>従業クリーニング師数</t>
    <rPh sb="0" eb="2">
      <t>ジュウギョウ</t>
    </rPh>
    <rPh sb="8" eb="9">
      <t>シ</t>
    </rPh>
    <rPh sb="9" eb="10">
      <t>スウ</t>
    </rPh>
    <phoneticPr fontId="6"/>
  </si>
  <si>
    <t>映画館</t>
    <rPh sb="0" eb="3">
      <t>エイガカン</t>
    </rPh>
    <phoneticPr fontId="6"/>
  </si>
  <si>
    <t>スポーツ施設</t>
    <rPh sb="4" eb="6">
      <t>シセツ</t>
    </rPh>
    <phoneticPr fontId="6"/>
  </si>
  <si>
    <t>その他の</t>
    <rPh sb="0" eb="3">
      <t>ソノタ</t>
    </rPh>
    <phoneticPr fontId="6"/>
  </si>
  <si>
    <t>仮設興行</t>
    <rPh sb="0" eb="2">
      <t>カセツ</t>
    </rPh>
    <rPh sb="2" eb="4">
      <t>コウギョウ</t>
    </rPh>
    <phoneticPr fontId="6"/>
  </si>
  <si>
    <t>興行場数</t>
    <rPh sb="0" eb="2">
      <t>コウギョウ</t>
    </rPh>
    <rPh sb="2" eb="3">
      <t>バ</t>
    </rPh>
    <rPh sb="3" eb="4">
      <t>スウ</t>
    </rPh>
    <phoneticPr fontId="6"/>
  </si>
  <si>
    <r>
      <t>場数</t>
    </r>
    <r>
      <rPr>
        <sz val="9"/>
        <rFont val="ＭＳ Ｐ明朝"/>
        <family val="1"/>
        <charset val="128"/>
      </rPr>
      <t>（年中）</t>
    </r>
    <rPh sb="0" eb="1">
      <t>バ</t>
    </rPh>
    <rPh sb="1" eb="2">
      <t>スウ</t>
    </rPh>
    <rPh sb="3" eb="5">
      <t>ネンチュウ</t>
    </rPh>
    <phoneticPr fontId="6"/>
  </si>
  <si>
    <t>（６）墓地火葬場等</t>
    <rPh sb="3" eb="5">
      <t>ボチ</t>
    </rPh>
    <rPh sb="5" eb="8">
      <t>カソウバ</t>
    </rPh>
    <rPh sb="8" eb="9">
      <t>ナド</t>
    </rPh>
    <phoneticPr fontId="6"/>
  </si>
  <si>
    <t>墓地数</t>
    <rPh sb="0" eb="2">
      <t>ボチ</t>
    </rPh>
    <rPh sb="2" eb="3">
      <t>スウ</t>
    </rPh>
    <phoneticPr fontId="6"/>
  </si>
  <si>
    <t>火葬場数</t>
    <rPh sb="0" eb="3">
      <t>カソウバ</t>
    </rPh>
    <rPh sb="3" eb="4">
      <t>スウ</t>
    </rPh>
    <phoneticPr fontId="6"/>
  </si>
  <si>
    <t>納骨堂数</t>
    <rPh sb="0" eb="3">
      <t>ノウコツドウ</t>
    </rPh>
    <rPh sb="3" eb="4">
      <t>スウ</t>
    </rPh>
    <phoneticPr fontId="6"/>
  </si>
  <si>
    <t>埋葬
死体数
（年中）</t>
    <rPh sb="0" eb="2">
      <t>マイソウ</t>
    </rPh>
    <rPh sb="3" eb="5">
      <t>シタイ</t>
    </rPh>
    <rPh sb="5" eb="6">
      <t>スウ</t>
    </rPh>
    <rPh sb="8" eb="10">
      <t>ネンチュウ</t>
    </rPh>
    <phoneticPr fontId="6"/>
  </si>
  <si>
    <t>火葬</t>
    <rPh sb="0" eb="2">
      <t>カソウ</t>
    </rPh>
    <phoneticPr fontId="6"/>
  </si>
  <si>
    <t>死体数</t>
    <rPh sb="0" eb="3">
      <t>シタイスウ</t>
    </rPh>
    <phoneticPr fontId="6"/>
  </si>
  <si>
    <t>死胎数</t>
    <rPh sb="0" eb="1">
      <t>シ</t>
    </rPh>
    <rPh sb="1" eb="2">
      <t>タイジ</t>
    </rPh>
    <rPh sb="2" eb="3">
      <t>スウ</t>
    </rPh>
    <phoneticPr fontId="6"/>
  </si>
  <si>
    <t>資料：飯田保健福祉事務所・飯田市環境課</t>
    <rPh sb="0" eb="2">
      <t>シリョウ</t>
    </rPh>
    <rPh sb="3" eb="5">
      <t>イイダ</t>
    </rPh>
    <rPh sb="5" eb="7">
      <t>ホケン</t>
    </rPh>
    <rPh sb="7" eb="9">
      <t>フクシ</t>
    </rPh>
    <rPh sb="9" eb="11">
      <t>ジム</t>
    </rPh>
    <rPh sb="11" eb="12">
      <t>ショ</t>
    </rPh>
    <rPh sb="13" eb="15">
      <t>イイダ</t>
    </rPh>
    <rPh sb="15" eb="16">
      <t>シ</t>
    </rPh>
    <rPh sb="16" eb="18">
      <t>カンキョウ</t>
    </rPh>
    <rPh sb="18" eb="19">
      <t>カ</t>
    </rPh>
    <phoneticPr fontId="6"/>
  </si>
  <si>
    <t>※　火葬は飯田市斎苑での火葬分</t>
    <rPh sb="2" eb="4">
      <t>カソウ</t>
    </rPh>
    <rPh sb="5" eb="8">
      <t>イイダシ</t>
    </rPh>
    <rPh sb="8" eb="10">
      <t>サイエン</t>
    </rPh>
    <rPh sb="12" eb="14">
      <t>カソウ</t>
    </rPh>
    <rPh sb="14" eb="15">
      <t>ブン</t>
    </rPh>
    <phoneticPr fontId="6"/>
  </si>
  <si>
    <t>Ｌ保健・衛生・医療　目次</t>
    <rPh sb="1" eb="3">
      <t>ホケン</t>
    </rPh>
    <rPh sb="4" eb="6">
      <t>エイセイ</t>
    </rPh>
    <rPh sb="7" eb="9">
      <t>イリョウ</t>
    </rPh>
    <rPh sb="10" eb="12">
      <t>モクジ</t>
    </rPh>
    <phoneticPr fontId="15"/>
  </si>
  <si>
    <t>143医療施設の状況</t>
    <rPh sb="3" eb="5">
      <t>イリョウ</t>
    </rPh>
    <rPh sb="5" eb="7">
      <t>シセツ</t>
    </rPh>
    <rPh sb="8" eb="10">
      <t>ジョウキョウ</t>
    </rPh>
    <phoneticPr fontId="15"/>
  </si>
  <si>
    <t>162福祉医療給付事業</t>
    <rPh sb="3" eb="5">
      <t>フクシ</t>
    </rPh>
    <rPh sb="5" eb="7">
      <t>イリョウ</t>
    </rPh>
    <rPh sb="7" eb="9">
      <t>キュウフ</t>
    </rPh>
    <rPh sb="9" eb="11">
      <t>ジギョウ</t>
    </rPh>
    <phoneticPr fontId="15"/>
  </si>
  <si>
    <t>144医療機関等従事者数</t>
    <rPh sb="3" eb="5">
      <t>イリョウ</t>
    </rPh>
    <rPh sb="5" eb="8">
      <t>キカンナド</t>
    </rPh>
    <rPh sb="8" eb="11">
      <t>ジュウジシャ</t>
    </rPh>
    <rPh sb="11" eb="12">
      <t>スウ</t>
    </rPh>
    <phoneticPr fontId="15"/>
  </si>
  <si>
    <t>163国民健康保険給付状況</t>
    <rPh sb="3" eb="5">
      <t>コクミン</t>
    </rPh>
    <rPh sb="5" eb="7">
      <t>ケンコウ</t>
    </rPh>
    <rPh sb="7" eb="9">
      <t>ホケン</t>
    </rPh>
    <rPh sb="9" eb="11">
      <t>キュウフ</t>
    </rPh>
    <rPh sb="11" eb="13">
      <t>ジョウキョウ</t>
    </rPh>
    <phoneticPr fontId="15"/>
  </si>
  <si>
    <t>145特定死因別死亡者数</t>
    <rPh sb="3" eb="5">
      <t>トクテイ</t>
    </rPh>
    <rPh sb="5" eb="7">
      <t>シイン</t>
    </rPh>
    <rPh sb="7" eb="8">
      <t>ベツ</t>
    </rPh>
    <rPh sb="8" eb="10">
      <t>シボウ</t>
    </rPh>
    <rPh sb="10" eb="11">
      <t>シャ</t>
    </rPh>
    <rPh sb="11" eb="12">
      <t>スウ</t>
    </rPh>
    <phoneticPr fontId="15"/>
  </si>
  <si>
    <t>164国民健康保険収支状況</t>
    <rPh sb="3" eb="5">
      <t>コクミン</t>
    </rPh>
    <rPh sb="5" eb="7">
      <t>ケンコウ</t>
    </rPh>
    <rPh sb="7" eb="9">
      <t>ホケン</t>
    </rPh>
    <rPh sb="9" eb="11">
      <t>シュウシ</t>
    </rPh>
    <rPh sb="11" eb="13">
      <t>ジョウキョウ</t>
    </rPh>
    <phoneticPr fontId="15"/>
  </si>
  <si>
    <t>165後期高齢者医療制度の状況</t>
    <rPh sb="3" eb="5">
      <t>コウキ</t>
    </rPh>
    <rPh sb="5" eb="8">
      <t>コウレイシャ</t>
    </rPh>
    <rPh sb="8" eb="10">
      <t>イリョウ</t>
    </rPh>
    <rPh sb="10" eb="12">
      <t>セイド</t>
    </rPh>
    <rPh sb="13" eb="15">
      <t>ジョウキョウ</t>
    </rPh>
    <phoneticPr fontId="15"/>
  </si>
  <si>
    <t>147感染症及び食中毒年度別発生状況</t>
    <rPh sb="3" eb="6">
      <t>カンセンショウ</t>
    </rPh>
    <rPh sb="6" eb="7">
      <t>オヨ</t>
    </rPh>
    <rPh sb="8" eb="11">
      <t>ショクチュウドク</t>
    </rPh>
    <rPh sb="11" eb="13">
      <t>ネンド</t>
    </rPh>
    <rPh sb="13" eb="14">
      <t>ベツ</t>
    </rPh>
    <rPh sb="14" eb="16">
      <t>ハッセイ</t>
    </rPh>
    <rPh sb="16" eb="18">
      <t>ジョウキョウ</t>
    </rPh>
    <phoneticPr fontId="15"/>
  </si>
  <si>
    <t>166合計特殊出生率</t>
    <rPh sb="3" eb="5">
      <t>ゴウケイ</t>
    </rPh>
    <rPh sb="5" eb="7">
      <t>トクシュ</t>
    </rPh>
    <rPh sb="7" eb="9">
      <t>シュッショウ</t>
    </rPh>
    <rPh sb="9" eb="10">
      <t>リツ</t>
    </rPh>
    <phoneticPr fontId="15"/>
  </si>
  <si>
    <t>148予防接種法による予防接種年度別被接種者数</t>
    <rPh sb="3" eb="5">
      <t>ヨボウ</t>
    </rPh>
    <rPh sb="5" eb="7">
      <t>セッシュ</t>
    </rPh>
    <rPh sb="7" eb="8">
      <t>ホウ</t>
    </rPh>
    <rPh sb="11" eb="13">
      <t>ヨボウ</t>
    </rPh>
    <rPh sb="13" eb="15">
      <t>セッシュ</t>
    </rPh>
    <rPh sb="15" eb="17">
      <t>ネンド</t>
    </rPh>
    <rPh sb="17" eb="18">
      <t>ベツ</t>
    </rPh>
    <rPh sb="18" eb="19">
      <t>ヒ</t>
    </rPh>
    <rPh sb="19" eb="21">
      <t>セッシュ</t>
    </rPh>
    <rPh sb="21" eb="22">
      <t>シャ</t>
    </rPh>
    <rPh sb="22" eb="23">
      <t>スウ</t>
    </rPh>
    <phoneticPr fontId="15"/>
  </si>
  <si>
    <t>167飯田市立病院の概要</t>
    <rPh sb="3" eb="7">
      <t>イイダシリツ</t>
    </rPh>
    <rPh sb="7" eb="9">
      <t>ビョウイン</t>
    </rPh>
    <rPh sb="10" eb="12">
      <t>ガイヨウ</t>
    </rPh>
    <phoneticPr fontId="15"/>
  </si>
  <si>
    <t>149・150妊娠届出数・パパママ教室開設状況</t>
    <rPh sb="7" eb="9">
      <t>ニンシン</t>
    </rPh>
    <rPh sb="9" eb="11">
      <t>トドケデ</t>
    </rPh>
    <rPh sb="11" eb="12">
      <t>スウ</t>
    </rPh>
    <rPh sb="17" eb="19">
      <t>キョウシツ</t>
    </rPh>
    <rPh sb="19" eb="21">
      <t>カイセツ</t>
    </rPh>
    <rPh sb="21" eb="23">
      <t>ジョウキョウ</t>
    </rPh>
    <phoneticPr fontId="15"/>
  </si>
  <si>
    <t>168飯田市立病院入院・外来患者数の推移</t>
    <rPh sb="3" eb="7">
      <t>イイダシリツ</t>
    </rPh>
    <rPh sb="7" eb="9">
      <t>ビョウイン</t>
    </rPh>
    <rPh sb="9" eb="11">
      <t>ニュウイン</t>
    </rPh>
    <rPh sb="12" eb="14">
      <t>ガイライ</t>
    </rPh>
    <rPh sb="14" eb="17">
      <t>カンジャスウ</t>
    </rPh>
    <rPh sb="18" eb="20">
      <t>スイイ</t>
    </rPh>
    <phoneticPr fontId="15"/>
  </si>
  <si>
    <t>151乳幼児保健指導状況</t>
    <rPh sb="3" eb="6">
      <t>ニュウヨウジ</t>
    </rPh>
    <rPh sb="6" eb="8">
      <t>ホケン</t>
    </rPh>
    <rPh sb="8" eb="10">
      <t>シドウ</t>
    </rPh>
    <rPh sb="10" eb="12">
      <t>ジョウキョウ</t>
    </rPh>
    <phoneticPr fontId="15"/>
  </si>
  <si>
    <t>152股関節脱臼検診結果</t>
    <rPh sb="3" eb="6">
      <t>コカンセツ</t>
    </rPh>
    <rPh sb="6" eb="8">
      <t>ダッキュウ</t>
    </rPh>
    <rPh sb="8" eb="10">
      <t>ケンシン</t>
    </rPh>
    <rPh sb="10" eb="12">
      <t>ケッカ</t>
    </rPh>
    <phoneticPr fontId="15"/>
  </si>
  <si>
    <t>174-1温室ガス排出量及び太陽光普及率</t>
    <rPh sb="5" eb="7">
      <t>オンシツ</t>
    </rPh>
    <rPh sb="9" eb="11">
      <t>ハイシュツ</t>
    </rPh>
    <rPh sb="11" eb="12">
      <t>リョウ</t>
    </rPh>
    <rPh sb="12" eb="13">
      <t>オヨ</t>
    </rPh>
    <rPh sb="14" eb="17">
      <t>タイヨウコウ</t>
    </rPh>
    <rPh sb="17" eb="19">
      <t>フキュウ</t>
    </rPh>
    <rPh sb="19" eb="20">
      <t>リツ</t>
    </rPh>
    <phoneticPr fontId="15"/>
  </si>
  <si>
    <t>153基本健康診査結果</t>
    <rPh sb="3" eb="5">
      <t>キホン</t>
    </rPh>
    <rPh sb="5" eb="7">
      <t>ケンコウ</t>
    </rPh>
    <rPh sb="7" eb="9">
      <t>シンサ</t>
    </rPh>
    <rPh sb="9" eb="11">
      <t>ケッカ</t>
    </rPh>
    <phoneticPr fontId="15"/>
  </si>
  <si>
    <t>174-2環境の状況</t>
    <rPh sb="5" eb="7">
      <t>カンキョウ</t>
    </rPh>
    <rPh sb="8" eb="10">
      <t>ジョウキョウ</t>
    </rPh>
    <phoneticPr fontId="15"/>
  </si>
  <si>
    <t>　（１）河川水質調査状況</t>
    <rPh sb="4" eb="6">
      <t>カセン</t>
    </rPh>
    <rPh sb="6" eb="8">
      <t>スイシツ</t>
    </rPh>
    <rPh sb="8" eb="10">
      <t>チョウサ</t>
    </rPh>
    <rPh sb="10" eb="12">
      <t>ジョウキョウ</t>
    </rPh>
    <phoneticPr fontId="15"/>
  </si>
  <si>
    <t>154胃検診結果</t>
    <rPh sb="3" eb="6">
      <t>イケンシン</t>
    </rPh>
    <rPh sb="6" eb="8">
      <t>ケッカ</t>
    </rPh>
    <phoneticPr fontId="15"/>
  </si>
  <si>
    <t>　（２）ア自動車騒音測定等</t>
    <rPh sb="5" eb="8">
      <t>ジドウシャ</t>
    </rPh>
    <rPh sb="8" eb="10">
      <t>ソウオン</t>
    </rPh>
    <rPh sb="10" eb="12">
      <t>ソクテイ</t>
    </rPh>
    <rPh sb="12" eb="13">
      <t>ナド</t>
    </rPh>
    <phoneticPr fontId="15"/>
  </si>
  <si>
    <t>　（２）イ騒音測定結果</t>
    <rPh sb="5" eb="7">
      <t>ソウオン</t>
    </rPh>
    <rPh sb="7" eb="9">
      <t>ソクテイ</t>
    </rPh>
    <rPh sb="9" eb="11">
      <t>ケッカ</t>
    </rPh>
    <phoneticPr fontId="15"/>
  </si>
  <si>
    <t>155子宮がん検診結果</t>
    <rPh sb="3" eb="5">
      <t>シキュウ</t>
    </rPh>
    <rPh sb="7" eb="9">
      <t>ケンシン</t>
    </rPh>
    <rPh sb="9" eb="11">
      <t>ケッカ</t>
    </rPh>
    <phoneticPr fontId="15"/>
  </si>
  <si>
    <t>　（３）臭気指数による測定結果</t>
    <rPh sb="4" eb="6">
      <t>シュウキ</t>
    </rPh>
    <rPh sb="6" eb="8">
      <t>シスウ</t>
    </rPh>
    <rPh sb="11" eb="13">
      <t>ソクテイ</t>
    </rPh>
    <rPh sb="13" eb="15">
      <t>ケッカ</t>
    </rPh>
    <phoneticPr fontId="15"/>
  </si>
  <si>
    <t>156乳房検診結果</t>
    <rPh sb="3" eb="5">
      <t>ニュウボウ</t>
    </rPh>
    <rPh sb="5" eb="7">
      <t>ケンシン</t>
    </rPh>
    <rPh sb="7" eb="9">
      <t>ケッカ</t>
    </rPh>
    <phoneticPr fontId="15"/>
  </si>
  <si>
    <t>175-1ごみ等処理の状況</t>
    <rPh sb="7" eb="8">
      <t>ナド</t>
    </rPh>
    <rPh sb="8" eb="10">
      <t>ショリ</t>
    </rPh>
    <rPh sb="11" eb="13">
      <t>ジョウキョウ</t>
    </rPh>
    <phoneticPr fontId="15"/>
  </si>
  <si>
    <t>175-2飯田市最終処分概要</t>
    <rPh sb="5" eb="8">
      <t>イイダシ</t>
    </rPh>
    <rPh sb="8" eb="10">
      <t>サイシュウ</t>
    </rPh>
    <rPh sb="10" eb="12">
      <t>ショブン</t>
    </rPh>
    <rPh sb="12" eb="14">
      <t>ガイヨウ</t>
    </rPh>
    <phoneticPr fontId="15"/>
  </si>
  <si>
    <t>176し尿処理・177公害苦情・178犬登録状況</t>
    <rPh sb="4" eb="5">
      <t>ニョウ</t>
    </rPh>
    <rPh sb="5" eb="7">
      <t>ショリ</t>
    </rPh>
    <rPh sb="11" eb="13">
      <t>コウガイ</t>
    </rPh>
    <rPh sb="13" eb="15">
      <t>クジョウ</t>
    </rPh>
    <rPh sb="19" eb="20">
      <t>イヌ</t>
    </rPh>
    <rPh sb="20" eb="22">
      <t>トウロク</t>
    </rPh>
    <rPh sb="22" eb="24">
      <t>ジョウキョウ</t>
    </rPh>
    <phoneticPr fontId="15"/>
  </si>
  <si>
    <t>160いきいきリハビリ</t>
    <phoneticPr fontId="15"/>
  </si>
  <si>
    <t>179墓地事業の状況</t>
    <rPh sb="3" eb="5">
      <t>ボチ</t>
    </rPh>
    <rPh sb="5" eb="7">
      <t>ジギョウ</t>
    </rPh>
    <rPh sb="8" eb="10">
      <t>ジョウキョウ</t>
    </rPh>
    <phoneticPr fontId="15"/>
  </si>
  <si>
    <t>161献血状況</t>
    <rPh sb="3" eb="5">
      <t>ケンケツ</t>
    </rPh>
    <rPh sb="5" eb="7">
      <t>ジョウキョウ</t>
    </rPh>
    <phoneticPr fontId="15"/>
  </si>
  <si>
    <t>180環境衛生関係営業施設状況</t>
    <rPh sb="3" eb="5">
      <t>カンキョウ</t>
    </rPh>
    <rPh sb="5" eb="7">
      <t>エイセイ</t>
    </rPh>
    <rPh sb="7" eb="9">
      <t>カンケイ</t>
    </rPh>
    <rPh sb="9" eb="11">
      <t>エイギョウ</t>
    </rPh>
    <rPh sb="11" eb="13">
      <t>シセツ</t>
    </rPh>
    <rPh sb="13" eb="15">
      <t>ジョウキョウ</t>
    </rPh>
    <phoneticPr fontId="15"/>
  </si>
  <si>
    <t>160 いきいき教室　(介護予防事業)</t>
    <rPh sb="8" eb="10">
      <t>キョウシツ</t>
    </rPh>
    <rPh sb="12" eb="14">
      <t>カイゴ</t>
    </rPh>
    <rPh sb="14" eb="16">
      <t>ヨボウ</t>
    </rPh>
    <rPh sb="16" eb="18">
      <t>ジギョウ</t>
    </rPh>
    <phoneticPr fontId="6"/>
  </si>
  <si>
    <t>（1） 重度心身障害医療費給付状況</t>
    <rPh sb="4" eb="6">
      <t>ジュウド</t>
    </rPh>
    <rPh sb="6" eb="8">
      <t>シンシン</t>
    </rPh>
    <rPh sb="8" eb="10">
      <t>ショウガイ</t>
    </rPh>
    <rPh sb="10" eb="12">
      <t>イリョウ</t>
    </rPh>
    <rPh sb="12" eb="13">
      <t>ヒ</t>
    </rPh>
    <rPh sb="13" eb="15">
      <t>キュウフ</t>
    </rPh>
    <rPh sb="15" eb="17">
      <t>ジョウキョウ</t>
    </rPh>
    <phoneticPr fontId="6"/>
  </si>
  <si>
    <t>(3)  母子家庭等医療費給付状況</t>
    <rPh sb="5" eb="7">
      <t>ボシ</t>
    </rPh>
    <rPh sb="7" eb="9">
      <t>カテイ</t>
    </rPh>
    <rPh sb="9" eb="10">
      <t>ナド</t>
    </rPh>
    <rPh sb="10" eb="12">
      <t>イリョウ</t>
    </rPh>
    <rPh sb="12" eb="13">
      <t>ヒ</t>
    </rPh>
    <rPh sb="13" eb="15">
      <t>キュウフ</t>
    </rPh>
    <rPh sb="15" eb="17">
      <t>ジョウキョウ</t>
    </rPh>
    <phoneticPr fontId="6"/>
  </si>
  <si>
    <t>165 後期高齢者医療制度の状況</t>
    <rPh sb="4" eb="6">
      <t>コウキ</t>
    </rPh>
    <rPh sb="6" eb="9">
      <t>コウレイシャ</t>
    </rPh>
    <rPh sb="9" eb="11">
      <t>イリョウ</t>
    </rPh>
    <rPh sb="11" eb="13">
      <t>セイド</t>
    </rPh>
    <rPh sb="14" eb="16">
      <t>ジョウキョウ</t>
    </rPh>
    <phoneticPr fontId="6"/>
  </si>
  <si>
    <t>年度</t>
    <rPh sb="0" eb="1">
      <t>ネン</t>
    </rPh>
    <rPh sb="1" eb="2">
      <t>ド</t>
    </rPh>
    <phoneticPr fontId="3"/>
  </si>
  <si>
    <t>年度　</t>
    <rPh sb="0" eb="2">
      <t>ネンド</t>
    </rPh>
    <phoneticPr fontId="6"/>
  </si>
  <si>
    <t>１７４－1　温室効果ガス排出量及び太陽光発電施設普及率</t>
    <rPh sb="6" eb="8">
      <t>オンシツ</t>
    </rPh>
    <rPh sb="8" eb="10">
      <t>コウカ</t>
    </rPh>
    <rPh sb="12" eb="15">
      <t>ハイシュツリョウ</t>
    </rPh>
    <rPh sb="15" eb="16">
      <t>オヨ</t>
    </rPh>
    <rPh sb="17" eb="20">
      <t>タイヨウコウ</t>
    </rPh>
    <rPh sb="20" eb="22">
      <t>ハツデン</t>
    </rPh>
    <rPh sb="22" eb="24">
      <t>シセツ</t>
    </rPh>
    <rPh sb="24" eb="27">
      <t>フキュウリツ</t>
    </rPh>
    <phoneticPr fontId="6"/>
  </si>
  <si>
    <t>産業部門</t>
    <rPh sb="0" eb="2">
      <t>サンギョウ</t>
    </rPh>
    <rPh sb="2" eb="4">
      <t>ブモン</t>
    </rPh>
    <phoneticPr fontId="21"/>
  </si>
  <si>
    <t>民生家庭部門</t>
    <rPh sb="0" eb="2">
      <t>ミンセイ</t>
    </rPh>
    <rPh sb="2" eb="4">
      <t>カテイ</t>
    </rPh>
    <rPh sb="4" eb="6">
      <t>ブモン</t>
    </rPh>
    <phoneticPr fontId="21"/>
  </si>
  <si>
    <t>民生業務部門</t>
    <rPh sb="0" eb="2">
      <t>ミンセイ</t>
    </rPh>
    <rPh sb="2" eb="4">
      <t>ギョウム</t>
    </rPh>
    <rPh sb="4" eb="6">
      <t>ブモン</t>
    </rPh>
    <phoneticPr fontId="21"/>
  </si>
  <si>
    <t>運輸部門</t>
    <rPh sb="0" eb="2">
      <t>ウンユ</t>
    </rPh>
    <rPh sb="2" eb="4">
      <t>ブモン</t>
    </rPh>
    <phoneticPr fontId="21"/>
  </si>
  <si>
    <t>温室効果ガス排出量</t>
    <rPh sb="0" eb="2">
      <t>オンシツ</t>
    </rPh>
    <rPh sb="2" eb="4">
      <t>コウカ</t>
    </rPh>
    <rPh sb="6" eb="8">
      <t>ハイシュツ</t>
    </rPh>
    <rPh sb="8" eb="9">
      <t>リョウ</t>
    </rPh>
    <phoneticPr fontId="6"/>
  </si>
  <si>
    <t>飯田市補助金制度利用
*¹</t>
    <rPh sb="0" eb="3">
      <t>イイダシ</t>
    </rPh>
    <rPh sb="3" eb="6">
      <t>ホジョキン</t>
    </rPh>
    <rPh sb="6" eb="8">
      <t>セイド</t>
    </rPh>
    <rPh sb="8" eb="10">
      <t>リヨウ</t>
    </rPh>
    <phoneticPr fontId="6"/>
  </si>
  <si>
    <t>太陽光発電設備設置数 （累計）</t>
    <rPh sb="0" eb="3">
      <t>タイヨウコウ</t>
    </rPh>
    <rPh sb="3" eb="5">
      <t>ハツデン</t>
    </rPh>
    <rPh sb="5" eb="7">
      <t>セツビ</t>
    </rPh>
    <rPh sb="7" eb="9">
      <t>セッチ</t>
    </rPh>
    <rPh sb="9" eb="10">
      <t>カズ</t>
    </rPh>
    <rPh sb="12" eb="14">
      <t>ルイケイ</t>
    </rPh>
    <phoneticPr fontId="6"/>
  </si>
  <si>
    <t xml:space="preserve">太陽光発電設備容量（累計・百kW） </t>
    <rPh sb="0" eb="3">
      <t>タイヨウコウ</t>
    </rPh>
    <rPh sb="3" eb="5">
      <t>ハツデン</t>
    </rPh>
    <rPh sb="5" eb="7">
      <t>セツビ</t>
    </rPh>
    <rPh sb="7" eb="9">
      <t>ヨウリョウ</t>
    </rPh>
    <rPh sb="10" eb="12">
      <t>ルイケイ</t>
    </rPh>
    <rPh sb="13" eb="14">
      <t>ヒャク</t>
    </rPh>
    <phoneticPr fontId="6"/>
  </si>
  <si>
    <t xml:space="preserve">太陽光発電を設置した世帯数が飯田市世帯数を占める割合（%) </t>
    <rPh sb="0" eb="3">
      <t>タイヨウコウ</t>
    </rPh>
    <rPh sb="3" eb="5">
      <t>ハツデン</t>
    </rPh>
    <rPh sb="6" eb="8">
      <t>セッチ</t>
    </rPh>
    <rPh sb="10" eb="13">
      <t>セタイスウ</t>
    </rPh>
    <rPh sb="14" eb="17">
      <t>イイダシ</t>
    </rPh>
    <rPh sb="17" eb="20">
      <t>セタイスウ</t>
    </rPh>
    <rPh sb="21" eb="22">
      <t>シ</t>
    </rPh>
    <rPh sb="24" eb="26">
      <t>ワリアイ</t>
    </rPh>
    <phoneticPr fontId="6"/>
  </si>
  <si>
    <t xml:space="preserve">太陽光発電量を世帯に換算した場合の世帯数 </t>
    <rPh sb="0" eb="3">
      <t>タイヨウコウ</t>
    </rPh>
    <rPh sb="3" eb="5">
      <t>ハツデン</t>
    </rPh>
    <rPh sb="5" eb="6">
      <t>リョウ</t>
    </rPh>
    <rPh sb="7" eb="9">
      <t>セタイ</t>
    </rPh>
    <rPh sb="10" eb="12">
      <t>カンサン</t>
    </rPh>
    <rPh sb="14" eb="16">
      <t>バアイ</t>
    </rPh>
    <rPh sb="17" eb="20">
      <t>セタイスウ</t>
    </rPh>
    <phoneticPr fontId="6"/>
  </si>
  <si>
    <t xml:space="preserve">上記世帯数が飯田市世帯数に占める割合(%） </t>
    <rPh sb="0" eb="2">
      <t>ジョウキ</t>
    </rPh>
    <rPh sb="2" eb="5">
      <t>セタイスウ</t>
    </rPh>
    <rPh sb="6" eb="9">
      <t>イイダシ</t>
    </rPh>
    <rPh sb="9" eb="12">
      <t>セタイスウ</t>
    </rPh>
    <rPh sb="13" eb="14">
      <t>シ</t>
    </rPh>
    <rPh sb="16" eb="18">
      <t>ワリアイ</t>
    </rPh>
    <phoneticPr fontId="6"/>
  </si>
  <si>
    <t>太陽光発電による年間温室効果ガス削減量(t-CO2) *¹</t>
    <rPh sb="0" eb="3">
      <t>タイヨウコウ</t>
    </rPh>
    <rPh sb="3" eb="5">
      <t>ハツデン</t>
    </rPh>
    <rPh sb="8" eb="10">
      <t>ネンカン</t>
    </rPh>
    <rPh sb="10" eb="12">
      <t>オンシツ</t>
    </rPh>
    <rPh sb="12" eb="14">
      <t>コウカ</t>
    </rPh>
    <rPh sb="16" eb="18">
      <t>サクゲン</t>
    </rPh>
    <rPh sb="18" eb="19">
      <t>リョウ</t>
    </rPh>
    <phoneticPr fontId="6"/>
  </si>
  <si>
    <t>飯田市内に存する太陽光発電施設容量（推計値、百kW）</t>
    <rPh sb="0" eb="3">
      <t>イイダシ</t>
    </rPh>
    <rPh sb="3" eb="4">
      <t>ナイ</t>
    </rPh>
    <rPh sb="5" eb="6">
      <t>ソン</t>
    </rPh>
    <rPh sb="8" eb="11">
      <t>タイヨウコウ</t>
    </rPh>
    <rPh sb="11" eb="13">
      <t>ハツデン</t>
    </rPh>
    <rPh sb="13" eb="15">
      <t>シセツ</t>
    </rPh>
    <rPh sb="15" eb="17">
      <t>ヨウリョウ</t>
    </rPh>
    <rPh sb="18" eb="20">
      <t>スイケイ</t>
    </rPh>
    <rPh sb="20" eb="21">
      <t>チ</t>
    </rPh>
    <rPh sb="22" eb="23">
      <t>ヒャク</t>
    </rPh>
    <phoneticPr fontId="6"/>
  </si>
  <si>
    <t>上記推計値に基づく年間温室効果ガス削減量（推計値）</t>
    <rPh sb="0" eb="2">
      <t>ジョウキ</t>
    </rPh>
    <rPh sb="2" eb="4">
      <t>スイケイ</t>
    </rPh>
    <rPh sb="4" eb="5">
      <t>チ</t>
    </rPh>
    <rPh sb="6" eb="7">
      <t>モト</t>
    </rPh>
    <rPh sb="9" eb="11">
      <t>ネンカン</t>
    </rPh>
    <rPh sb="11" eb="13">
      <t>オンシツ</t>
    </rPh>
    <rPh sb="13" eb="15">
      <t>コウカ</t>
    </rPh>
    <rPh sb="17" eb="19">
      <t>サクゲン</t>
    </rPh>
    <rPh sb="19" eb="20">
      <t>リョウ</t>
    </rPh>
    <rPh sb="21" eb="23">
      <t>スイケイ</t>
    </rPh>
    <rPh sb="23" eb="24">
      <t>アタイ</t>
    </rPh>
    <phoneticPr fontId="6"/>
  </si>
  <si>
    <t>再生可能エネルギー（電気）</t>
    <rPh sb="0" eb="2">
      <t>サイセイ</t>
    </rPh>
    <rPh sb="2" eb="4">
      <t>カノウ</t>
    </rPh>
    <rPh sb="10" eb="12">
      <t>デンキ</t>
    </rPh>
    <phoneticPr fontId="6"/>
  </si>
  <si>
    <t>再生可能エネルギー（熱）</t>
    <rPh sb="0" eb="2">
      <t>サイセイ</t>
    </rPh>
    <rPh sb="2" eb="4">
      <t>カノウ</t>
    </rPh>
    <rPh sb="10" eb="11">
      <t>ネツ</t>
    </rPh>
    <phoneticPr fontId="6"/>
  </si>
  <si>
    <t>目　次</t>
    <rPh sb="0" eb="1">
      <t>メ</t>
    </rPh>
    <rPh sb="2" eb="3">
      <t>ツギ</t>
    </rPh>
    <phoneticPr fontId="3"/>
  </si>
  <si>
    <t>173 老人保健施設入所者数の推移（月末在所者数）</t>
    <rPh sb="4" eb="6">
      <t>ロウジン</t>
    </rPh>
    <rPh sb="6" eb="8">
      <t>ホケン</t>
    </rPh>
    <rPh sb="8" eb="10">
      <t>シセツ</t>
    </rPh>
    <rPh sb="10" eb="13">
      <t>ニュウショシャ</t>
    </rPh>
    <rPh sb="13" eb="14">
      <t>スウ</t>
    </rPh>
    <rPh sb="15" eb="17">
      <t>スイイ</t>
    </rPh>
    <rPh sb="18" eb="20">
      <t>ゲツマツ</t>
    </rPh>
    <rPh sb="20" eb="22">
      <t>ザイショ</t>
    </rPh>
    <rPh sb="22" eb="23">
      <t>モノ</t>
    </rPh>
    <rPh sb="23" eb="24">
      <t>スウ</t>
    </rPh>
    <phoneticPr fontId="6"/>
  </si>
  <si>
    <t>（単位 人）</t>
    <rPh sb="1" eb="3">
      <t>タンイ</t>
    </rPh>
    <rPh sb="4" eb="5">
      <t>ニン</t>
    </rPh>
    <phoneticPr fontId="6"/>
  </si>
  <si>
    <t>　　　　月
年度</t>
    <rPh sb="4" eb="5">
      <t>ツキ</t>
    </rPh>
    <rPh sb="6" eb="8">
      <t>ネンド</t>
    </rPh>
    <phoneticPr fontId="6"/>
  </si>
  <si>
    <t>資料：飯田市立病院介護老人保健施設</t>
    <rPh sb="0" eb="2">
      <t>シリョウ</t>
    </rPh>
    <rPh sb="3" eb="5">
      <t>イイダ</t>
    </rPh>
    <rPh sb="5" eb="9">
      <t>シリツビョウイン</t>
    </rPh>
    <rPh sb="9" eb="11">
      <t>カイゴ</t>
    </rPh>
    <rPh sb="11" eb="13">
      <t>ロウジン</t>
    </rPh>
    <rPh sb="13" eb="15">
      <t>ホケン</t>
    </rPh>
    <rPh sb="15" eb="17">
      <t>シセツ</t>
    </rPh>
    <phoneticPr fontId="6"/>
  </si>
  <si>
    <t>172介護老人保健施設の概要（診療所併設型）</t>
    <phoneticPr fontId="3"/>
  </si>
  <si>
    <t>173老人保健施設入所者数の推移（月末在所者数）</t>
    <phoneticPr fontId="3"/>
  </si>
  <si>
    <t>資料：飯田保健福祉事務所</t>
    <rPh sb="0" eb="2">
      <t>シリョウ</t>
    </rPh>
    <rPh sb="3" eb="5">
      <t>イイダ</t>
    </rPh>
    <rPh sb="5" eb="7">
      <t>ホケン</t>
    </rPh>
    <rPh sb="7" eb="9">
      <t>フクシ</t>
    </rPh>
    <rPh sb="9" eb="11">
      <t>ジム</t>
    </rPh>
    <rPh sb="11" eb="12">
      <t>ショ</t>
    </rPh>
    <phoneticPr fontId="3"/>
  </si>
  <si>
    <t>146結核患者発生状況</t>
    <rPh sb="3" eb="5">
      <t>ケッカク</t>
    </rPh>
    <rPh sb="5" eb="7">
      <t>カンジャ</t>
    </rPh>
    <rPh sb="7" eb="9">
      <t>ハッセイ</t>
    </rPh>
    <rPh sb="9" eb="11">
      <t>ジョウキョウ</t>
    </rPh>
    <phoneticPr fontId="3"/>
  </si>
  <si>
    <t>146 結核患者発生状況</t>
    <rPh sb="4" eb="6">
      <t>ケッカク</t>
    </rPh>
    <rPh sb="6" eb="8">
      <t>カンジャ</t>
    </rPh>
    <rPh sb="8" eb="10">
      <t>ハッセイ</t>
    </rPh>
    <rPh sb="10" eb="12">
      <t>ジョウキョウ</t>
    </rPh>
    <phoneticPr fontId="6"/>
  </si>
  <si>
    <t>年</t>
    <rPh sb="0" eb="1">
      <t>ネン</t>
    </rPh>
    <phoneticPr fontId="3"/>
  </si>
  <si>
    <t>登録患者数</t>
    <rPh sb="0" eb="2">
      <t>トウロク</t>
    </rPh>
    <rPh sb="2" eb="4">
      <t>カンジャ</t>
    </rPh>
    <rPh sb="4" eb="5">
      <t>スウ</t>
    </rPh>
    <phoneticPr fontId="6"/>
  </si>
  <si>
    <t>結核発生数</t>
    <rPh sb="0" eb="2">
      <t>ケッカク</t>
    </rPh>
    <rPh sb="2" eb="4">
      <t>ハッセイ</t>
    </rPh>
    <rPh sb="4" eb="5">
      <t>スウ</t>
    </rPh>
    <phoneticPr fontId="6"/>
  </si>
  <si>
    <t xml:space="preserve">             ・自己紹介と情報共有
             ・妊娠期の過ごし方
             ・妊娠中の食事と歯の健康
             ・先輩ママの話
             ・パパの妊婦･育児体験</t>
    <rPh sb="14" eb="16">
      <t>ジコ</t>
    </rPh>
    <rPh sb="16" eb="18">
      <t>ショウカイ</t>
    </rPh>
    <rPh sb="19" eb="21">
      <t>ジョウホウ</t>
    </rPh>
    <rPh sb="21" eb="23">
      <t>キョウユウ</t>
    </rPh>
    <rPh sb="61" eb="64">
      <t>ニンシンチュウ</t>
    </rPh>
    <rPh sb="65" eb="67">
      <t>ショクジ</t>
    </rPh>
    <rPh sb="68" eb="69">
      <t>ハ</t>
    </rPh>
    <rPh sb="70" eb="72">
      <t>ケンコウ</t>
    </rPh>
    <rPh sb="87" eb="89">
      <t>センパイ</t>
    </rPh>
    <rPh sb="92" eb="93">
      <t>ハナシ</t>
    </rPh>
    <rPh sb="111" eb="113">
      <t>ニンプ</t>
    </rPh>
    <rPh sb="114" eb="116">
      <t>イクジ</t>
    </rPh>
    <rPh sb="116" eb="118">
      <t>タイケン</t>
    </rPh>
    <phoneticPr fontId="6"/>
  </si>
  <si>
    <t>157 大腸がん検診結果</t>
    <phoneticPr fontId="6"/>
  </si>
  <si>
    <t>157大腸がん検診結果</t>
    <rPh sb="3" eb="5">
      <t>ダイチョウ</t>
    </rPh>
    <rPh sb="7" eb="9">
      <t>ケンシン</t>
    </rPh>
    <rPh sb="9" eb="11">
      <t>ケッカ</t>
    </rPh>
    <phoneticPr fontId="3"/>
  </si>
  <si>
    <t>158 肺がん検診結果</t>
    <phoneticPr fontId="6"/>
  </si>
  <si>
    <t>がん疑・未確定</t>
    <rPh sb="2" eb="3">
      <t>ウタガ</t>
    </rPh>
    <rPh sb="4" eb="5">
      <t>ミ</t>
    </rPh>
    <rPh sb="5" eb="7">
      <t>カクテイ</t>
    </rPh>
    <phoneticPr fontId="6"/>
  </si>
  <si>
    <t>158肺がん検診結果</t>
    <rPh sb="3" eb="4">
      <t>ハイ</t>
    </rPh>
    <rPh sb="6" eb="8">
      <t>ケンシン</t>
    </rPh>
    <rPh sb="8" eb="10">
      <t>ケッカ</t>
    </rPh>
    <phoneticPr fontId="15"/>
  </si>
  <si>
    <t>159不妊治療費助成</t>
    <rPh sb="3" eb="5">
      <t>フニン</t>
    </rPh>
    <rPh sb="5" eb="7">
      <t>チリョウ</t>
    </rPh>
    <rPh sb="7" eb="8">
      <t>ヒ</t>
    </rPh>
    <rPh sb="8" eb="10">
      <t>ジョセイ</t>
    </rPh>
    <phoneticPr fontId="15"/>
  </si>
  <si>
    <t>（2）　子ども医療費給付状況</t>
    <rPh sb="4" eb="5">
      <t>コ</t>
    </rPh>
    <rPh sb="7" eb="9">
      <t>イリョウ</t>
    </rPh>
    <rPh sb="9" eb="10">
      <t>ヒ</t>
    </rPh>
    <rPh sb="10" eb="12">
      <t>キュウフ</t>
    </rPh>
    <rPh sb="12" eb="14">
      <t>ジョウキョウ</t>
    </rPh>
    <phoneticPr fontId="6"/>
  </si>
  <si>
    <t>※　退職者医療制度は、経過措置が継続している。</t>
    <rPh sb="2" eb="5">
      <t>タイショクシャ</t>
    </rPh>
    <rPh sb="5" eb="7">
      <t>イリョウ</t>
    </rPh>
    <rPh sb="7" eb="9">
      <t>セイド</t>
    </rPh>
    <rPh sb="11" eb="13">
      <t>ケイカ</t>
    </rPh>
    <rPh sb="13" eb="15">
      <t>ソチ</t>
    </rPh>
    <rPh sb="16" eb="18">
      <t>ケイゾク</t>
    </rPh>
    <phoneticPr fontId="6"/>
  </si>
  <si>
    <t>166　合計特殊出生率</t>
    <rPh sb="4" eb="6">
      <t>ゴウケイ</t>
    </rPh>
    <rPh sb="6" eb="8">
      <t>トクシュ</t>
    </rPh>
    <rPh sb="8" eb="10">
      <t>シュッショウ</t>
    </rPh>
    <rPh sb="10" eb="11">
      <t>リツ</t>
    </rPh>
    <phoneticPr fontId="3"/>
  </si>
  <si>
    <t>飯田市</t>
    <rPh sb="0" eb="3">
      <t>イイダシ</t>
    </rPh>
    <phoneticPr fontId="3"/>
  </si>
  <si>
    <t>長野県</t>
    <rPh sb="0" eb="3">
      <t>ナガノケン</t>
    </rPh>
    <phoneticPr fontId="3"/>
  </si>
  <si>
    <t>全国</t>
    <rPh sb="0" eb="2">
      <t>ゼンコク</t>
    </rPh>
    <phoneticPr fontId="3"/>
  </si>
  <si>
    <t>◆ 所在地</t>
  </si>
  <si>
    <t>◆ 開設年月日</t>
  </si>
  <si>
    <t>平成 2年  7月 4日</t>
  </si>
  <si>
    <t>◆ 病床数</t>
  </si>
  <si>
    <t>419床</t>
  </si>
  <si>
    <t>4床</t>
  </si>
  <si>
    <t>32科</t>
  </si>
  <si>
    <t>　　　（昭和26年12月）</t>
  </si>
  <si>
    <t>リウマチ科</t>
  </si>
  <si>
    <t>　　　（昭和27年  6月）</t>
  </si>
  <si>
    <t>リハビリテーション科</t>
  </si>
  <si>
    <t>整形外科</t>
  </si>
  <si>
    <t>　　　（昭和29年  6月）</t>
  </si>
  <si>
    <t>歯科口腔外科</t>
  </si>
  <si>
    <t>麻酔科</t>
  </si>
  <si>
    <t>　　　（昭和48年  4月）</t>
  </si>
  <si>
    <t>循環器内科</t>
  </si>
  <si>
    <t>小児科</t>
  </si>
  <si>
    <t>　　　（昭和49年  1月）</t>
  </si>
  <si>
    <t>脳神経外科</t>
  </si>
  <si>
    <t>　　　（昭和51年  5月）</t>
  </si>
  <si>
    <t>脳神経内科</t>
  </si>
  <si>
    <t>　　　（昭和51年12月）</t>
  </si>
  <si>
    <t>呼吸器内科</t>
  </si>
  <si>
    <t>泌尿器科</t>
  </si>
  <si>
    <t>　　　（昭和53年  4月）</t>
  </si>
  <si>
    <t>消化器内科</t>
  </si>
  <si>
    <t>形成外科</t>
  </si>
  <si>
    <t>　　　（昭和54年  9月）</t>
  </si>
  <si>
    <t>内分泌内科</t>
  </si>
  <si>
    <t>眼科</t>
  </si>
  <si>
    <t>　　　（昭和63年10月）</t>
  </si>
  <si>
    <t>糖尿病代謝内科</t>
  </si>
  <si>
    <t>呼吸器外科</t>
  </si>
  <si>
    <t>　　　（平成元年  4月）</t>
  </si>
  <si>
    <t>腎臓内科</t>
  </si>
  <si>
    <t>心臓血管外科</t>
  </si>
  <si>
    <t>　　　（　　   〃　    　）</t>
  </si>
  <si>
    <t>消化器外科</t>
  </si>
  <si>
    <t>産婦人科</t>
  </si>
  <si>
    <t>乳腺外科</t>
  </si>
  <si>
    <t>耳鼻いんこう科</t>
  </si>
  <si>
    <t>　　　（平成元年10月）</t>
  </si>
  <si>
    <t>病理診断科</t>
  </si>
  <si>
    <t>放射線科</t>
  </si>
  <si>
    <t>　　　（平成 4年10月）</t>
  </si>
  <si>
    <t>臨床検査科</t>
  </si>
  <si>
    <t>皮膚科</t>
  </si>
  <si>
    <t>　　　（平成 5年  4月）</t>
  </si>
  <si>
    <t>救急科</t>
  </si>
  <si>
    <t>歯科</t>
  </si>
  <si>
    <t>　　　（平成 7年  7月）</t>
  </si>
  <si>
    <t>緩和ケア内科</t>
  </si>
  <si>
    <t>（平成21年 9月）</t>
  </si>
  <si>
    <t>40,376.50㎡</t>
  </si>
  <si>
    <t>（単位 人）</t>
  </si>
  <si>
    <t>ドック</t>
  </si>
  <si>
    <t>※「妊婦健診のみ」の患者数は産婦人科に含める。</t>
    <rPh sb="2" eb="4">
      <t>ニンプ</t>
    </rPh>
    <rPh sb="4" eb="6">
      <t>ケンシン</t>
    </rPh>
    <rPh sb="10" eb="13">
      <t>カンジャスウ</t>
    </rPh>
    <rPh sb="14" eb="18">
      <t>サンフジンカ</t>
    </rPh>
    <rPh sb="19" eb="20">
      <t>フク</t>
    </rPh>
    <phoneticPr fontId="6"/>
  </si>
  <si>
    <t>(2)ア　自動車騒音測定及び道路に面する地域における環境基準の達成状況</t>
    <rPh sb="5" eb="8">
      <t>ジドウシャ</t>
    </rPh>
    <rPh sb="8" eb="10">
      <t>ソウオン</t>
    </rPh>
    <rPh sb="10" eb="12">
      <t>ソクテイ</t>
    </rPh>
    <rPh sb="12" eb="13">
      <t>オヨ</t>
    </rPh>
    <rPh sb="14" eb="16">
      <t>ドウロ</t>
    </rPh>
    <rPh sb="17" eb="18">
      <t>メン</t>
    </rPh>
    <rPh sb="20" eb="22">
      <t>チイキ</t>
    </rPh>
    <rPh sb="26" eb="28">
      <t>カンキョウ</t>
    </rPh>
    <rPh sb="28" eb="30">
      <t>キジュン</t>
    </rPh>
    <rPh sb="31" eb="33">
      <t>タッセイ</t>
    </rPh>
    <rPh sb="33" eb="35">
      <t>ジョウキョウ</t>
    </rPh>
    <phoneticPr fontId="3"/>
  </si>
  <si>
    <t>地点番号</t>
    <phoneticPr fontId="3"/>
  </si>
  <si>
    <t>等価騒音ﾚﾍﾞﾙ昼間
　(ｄＢ)</t>
    <rPh sb="8" eb="10">
      <t>ヒルマ</t>
    </rPh>
    <phoneticPr fontId="3"/>
  </si>
  <si>
    <t>等価騒音ﾚﾍﾞﾙ夜間
　(ｄＢ)</t>
    <rPh sb="8" eb="10">
      <t>ヤカン</t>
    </rPh>
    <phoneticPr fontId="3"/>
  </si>
  <si>
    <t>環境基準達成戸数（昼夜とも）</t>
    <rPh sb="0" eb="2">
      <t>カンキョウ</t>
    </rPh>
    <rPh sb="2" eb="4">
      <t>キジュン</t>
    </rPh>
    <rPh sb="4" eb="6">
      <t>タッセイ</t>
    </rPh>
    <rPh sb="6" eb="8">
      <t>コスウ</t>
    </rPh>
    <rPh sb="9" eb="11">
      <t>チュウヤ</t>
    </rPh>
    <phoneticPr fontId="3"/>
  </si>
  <si>
    <t>環境基準達成戸数（昼間のみ）</t>
    <rPh sb="0" eb="2">
      <t>カンキョウ</t>
    </rPh>
    <rPh sb="2" eb="4">
      <t>キジュン</t>
    </rPh>
    <rPh sb="4" eb="6">
      <t>タッセイ</t>
    </rPh>
    <rPh sb="6" eb="8">
      <t>コスウ</t>
    </rPh>
    <rPh sb="9" eb="11">
      <t>ヒルマ</t>
    </rPh>
    <phoneticPr fontId="3"/>
  </si>
  <si>
    <t>環境基準達成戸数（夜間のみ）</t>
    <rPh sb="0" eb="2">
      <t>カンキョウ</t>
    </rPh>
    <rPh sb="2" eb="4">
      <t>キジュン</t>
    </rPh>
    <rPh sb="4" eb="6">
      <t>タッセイ</t>
    </rPh>
    <rPh sb="6" eb="8">
      <t>コスウ</t>
    </rPh>
    <rPh sb="9" eb="11">
      <t>ヤカン</t>
    </rPh>
    <phoneticPr fontId="3"/>
  </si>
  <si>
    <t>環境基準超過戸数（昼夜とも）</t>
    <rPh sb="0" eb="2">
      <t>カンキョウ</t>
    </rPh>
    <rPh sb="2" eb="4">
      <t>キジュン</t>
    </rPh>
    <rPh sb="4" eb="6">
      <t>チョウカ</t>
    </rPh>
    <rPh sb="6" eb="8">
      <t>コスウ</t>
    </rPh>
    <rPh sb="9" eb="11">
      <t>チュウヤ</t>
    </rPh>
    <phoneticPr fontId="3"/>
  </si>
  <si>
    <t>環境基準達成率（％）</t>
    <rPh sb="0" eb="2">
      <t>カンキョウ</t>
    </rPh>
    <rPh sb="2" eb="4">
      <t>キジュン</t>
    </rPh>
    <rPh sb="4" eb="7">
      <t>タッセイリツ</t>
    </rPh>
    <phoneticPr fontId="3"/>
  </si>
  <si>
    <t xml:space="preserve"> 2010-11980-1</t>
  </si>
  <si>
    <t>飯田市北方</t>
  </si>
  <si>
    <t>飯田市育良町3丁目1</t>
    <rPh sb="0" eb="3">
      <t>イイダシ</t>
    </rPh>
    <rPh sb="3" eb="4">
      <t>ソダ</t>
    </rPh>
    <rPh sb="4" eb="5">
      <t>ヨ</t>
    </rPh>
    <rPh sb="5" eb="6">
      <t>マチ</t>
    </rPh>
    <rPh sb="7" eb="9">
      <t>チョウメ</t>
    </rPh>
    <phoneticPr fontId="6"/>
  </si>
  <si>
    <t xml:space="preserve"> 2010-12010-1</t>
  </si>
  <si>
    <t>飯田市上郷　飯沼</t>
  </si>
  <si>
    <t xml:space="preserve"> 2010-12490-1</t>
  </si>
  <si>
    <t>飯田市松尾城</t>
    <rPh sb="0" eb="3">
      <t>イイダシ</t>
    </rPh>
    <rPh sb="3" eb="5">
      <t>マツオ</t>
    </rPh>
    <rPh sb="5" eb="6">
      <t>ジョウ</t>
    </rPh>
    <phoneticPr fontId="6"/>
  </si>
  <si>
    <t>国道256号線</t>
  </si>
  <si>
    <t>※環境基準達成率（％）の合計は、全体の環境基準達成戸数（昼夜とも）を全評価対象で割った割合</t>
    <rPh sb="1" eb="3">
      <t>カンキョウ</t>
    </rPh>
    <rPh sb="3" eb="5">
      <t>キジュン</t>
    </rPh>
    <rPh sb="5" eb="8">
      <t>タッセイリツ</t>
    </rPh>
    <rPh sb="12" eb="14">
      <t>ゴウケイ</t>
    </rPh>
    <rPh sb="16" eb="18">
      <t>ゼンタイ</t>
    </rPh>
    <rPh sb="19" eb="21">
      <t>カンキョウ</t>
    </rPh>
    <rPh sb="21" eb="23">
      <t>キジュン</t>
    </rPh>
    <rPh sb="23" eb="25">
      <t>タッセイ</t>
    </rPh>
    <rPh sb="25" eb="27">
      <t>コスウ</t>
    </rPh>
    <rPh sb="28" eb="30">
      <t>チュウヤ</t>
    </rPh>
    <rPh sb="34" eb="35">
      <t>ゼン</t>
    </rPh>
    <rPh sb="35" eb="37">
      <t>ヒョウカ</t>
    </rPh>
    <rPh sb="37" eb="39">
      <t>タイショウ</t>
    </rPh>
    <rPh sb="40" eb="41">
      <t>ワ</t>
    </rPh>
    <rPh sb="43" eb="45">
      <t>ワリアイ</t>
    </rPh>
    <phoneticPr fontId="3"/>
  </si>
  <si>
    <t>国道256号線</t>
    <phoneticPr fontId="3"/>
  </si>
  <si>
    <t>※平成23年度まで隔年で一般地域、幹線道路沿いの測定を行っていたが、平成24年度より測定箇所を整理し</t>
    <rPh sb="1" eb="3">
      <t>ヘイセイ</t>
    </rPh>
    <rPh sb="5" eb="7">
      <t>ネンド</t>
    </rPh>
    <phoneticPr fontId="3"/>
  </si>
  <si>
    <t>　毎年測定を行うこととした。</t>
    <phoneticPr fontId="22"/>
  </si>
  <si>
    <t>※権限移譲により、平成24年度から道路に面する地域の測定は面的評価を実施。</t>
    <rPh sb="17" eb="19">
      <t>ドウロ</t>
    </rPh>
    <rPh sb="20" eb="21">
      <t>メン</t>
    </rPh>
    <rPh sb="23" eb="25">
      <t>チイキ</t>
    </rPh>
    <phoneticPr fontId="3"/>
  </si>
  <si>
    <t>175－2　飯田市一般廃棄物最終処分場概要</t>
    <phoneticPr fontId="3"/>
  </si>
  <si>
    <t>１　処分場の概要</t>
  </si>
  <si>
    <t>　　(1)　名称</t>
    <phoneticPr fontId="3"/>
  </si>
  <si>
    <t>飯田市最終処分場　（愛称　グリーンバレー千代）</t>
    <phoneticPr fontId="3"/>
  </si>
  <si>
    <t>　　(2)　所在地　　　　　　</t>
    <phoneticPr fontId="3"/>
  </si>
  <si>
    <t>飯田市千栄1,677番地4</t>
    <phoneticPr fontId="3"/>
  </si>
  <si>
    <t>　　(3)　施設の規模　　</t>
    <phoneticPr fontId="3"/>
  </si>
  <si>
    <t>敷地面積　　５１，２５６㎡</t>
    <phoneticPr fontId="3"/>
  </si>
  <si>
    <t>　　　　　　　　　　 　　</t>
    <phoneticPr fontId="3"/>
  </si>
  <si>
    <t>埋立面積　　１３，８００㎡</t>
    <phoneticPr fontId="3"/>
  </si>
  <si>
    <t>埋立容量　１０１，０００㎥　</t>
    <phoneticPr fontId="3"/>
  </si>
  <si>
    <t>　　(4)　工事期間　　　　</t>
    <phoneticPr fontId="3"/>
  </si>
  <si>
    <t>平成18年度～平成20年度　</t>
    <phoneticPr fontId="3"/>
  </si>
  <si>
    <t>　　(5)　埋立対象物</t>
    <phoneticPr fontId="3"/>
  </si>
  <si>
    <t>不燃性埋立ごみ</t>
    <phoneticPr fontId="3"/>
  </si>
  <si>
    <t>　</t>
    <phoneticPr fontId="3"/>
  </si>
  <si>
    <t>　　(6)　埋立工法　　　　</t>
    <phoneticPr fontId="3"/>
  </si>
  <si>
    <t>セル・アンド・サンドイッチ方式</t>
    <phoneticPr fontId="3"/>
  </si>
  <si>
    <t>　　(7)　覆土方法　　　　</t>
    <phoneticPr fontId="3"/>
  </si>
  <si>
    <t>即日覆土、中間覆土、最終覆土</t>
    <phoneticPr fontId="3"/>
  </si>
  <si>
    <t>　　(8)　埋立期間　　　　</t>
    <phoneticPr fontId="3"/>
  </si>
  <si>
    <t>平成21年度4月1日供用開始から　平成35年度（15年間）の予定</t>
    <phoneticPr fontId="3"/>
  </si>
  <si>
    <t>２　設備の概要　</t>
  </si>
  <si>
    <t>　　(1)　受付棟</t>
    <phoneticPr fontId="3"/>
  </si>
  <si>
    <t>　　 　①　構造</t>
    <phoneticPr fontId="3"/>
  </si>
  <si>
    <t>鉄骨造り平屋建鉄板葺き</t>
    <phoneticPr fontId="3"/>
  </si>
  <si>
    <t xml:space="preserve">　　 　②　建物面積   </t>
    <phoneticPr fontId="3"/>
  </si>
  <si>
    <t>290.73㎡</t>
    <phoneticPr fontId="3"/>
  </si>
  <si>
    <t xml:space="preserve">　　 　③　設備        </t>
    <phoneticPr fontId="3"/>
  </si>
  <si>
    <t>事務室、研修室、太陽光発電設備15ｋｗ</t>
    <phoneticPr fontId="3"/>
  </si>
  <si>
    <t>　　(2)　浸出水処理施設</t>
    <phoneticPr fontId="3"/>
  </si>
  <si>
    <t xml:space="preserve">　　 　①　構造　　　　  </t>
    <phoneticPr fontId="3"/>
  </si>
  <si>
    <t>鉄筋コンクリート造一部鉄骨造２階建カラー鉄板葺き</t>
    <phoneticPr fontId="3"/>
  </si>
  <si>
    <t xml:space="preserve">　　 　②　建物面積    </t>
    <phoneticPr fontId="3"/>
  </si>
  <si>
    <t>1,155.54㎡</t>
    <phoneticPr fontId="3"/>
  </si>
  <si>
    <t xml:space="preserve">　　 　③　設備　　　　  </t>
    <phoneticPr fontId="3"/>
  </si>
  <si>
    <t xml:space="preserve"> 調整槽合計容量3,600㎥、監視室、高度浸出水処理設備、脱水設備</t>
    <phoneticPr fontId="3"/>
  </si>
  <si>
    <t xml:space="preserve">　　 　④　処理方式　　 </t>
    <phoneticPr fontId="3"/>
  </si>
  <si>
    <t>カルシウム除去設備＋担体生物処理設備＋凝集沈殿・砂ろ過設備＋</t>
    <phoneticPr fontId="3"/>
  </si>
  <si>
    <t xml:space="preserve">　　　　　　　　　　      </t>
    <phoneticPr fontId="3"/>
  </si>
  <si>
    <t>高度処理（活性炭・キレート吸着）設備＋滅菌設備</t>
    <phoneticPr fontId="3"/>
  </si>
  <si>
    <r>
      <t>　　 　⑤　処理能力　　　</t>
    </r>
    <r>
      <rPr>
        <sz val="10.5"/>
        <color indexed="8"/>
        <rFont val="ＭＳ Ｐ明朝"/>
        <family val="1"/>
        <charset val="128"/>
      </rPr>
      <t/>
    </r>
    <phoneticPr fontId="3"/>
  </si>
  <si>
    <t>処理能力　６０㎥／日</t>
    <phoneticPr fontId="3"/>
  </si>
  <si>
    <t>　　 　⑥　設計計算上達成可能水質数値</t>
    <phoneticPr fontId="3"/>
  </si>
  <si>
    <t>　　　　　　　　　　     　　　　　　　　　　</t>
    <phoneticPr fontId="3"/>
  </si>
  <si>
    <t>水素イオン濃度（ＰＨ）                      ５．８～８．６</t>
    <phoneticPr fontId="3"/>
  </si>
  <si>
    <t>生物化学的酸素要求量（ＢＯＤ）　　60ｍｇ／L以下</t>
    <phoneticPr fontId="3"/>
  </si>
  <si>
    <t xml:space="preserve">　　　　　　　　　　     </t>
    <phoneticPr fontId="3"/>
  </si>
  <si>
    <t>化学的酸素要求量（ＣＯＤ）           90ｍｇ／L以下</t>
    <phoneticPr fontId="3"/>
  </si>
  <si>
    <t>浮遊物質量（ＳＳ）                        60ｍｇ／L以下</t>
    <phoneticPr fontId="3"/>
  </si>
  <si>
    <t>全窒素（Ｔ―Ｎ）                          120ｍｇ／L以下</t>
    <phoneticPr fontId="3"/>
  </si>
  <si>
    <t>ダイオキシン類（ＤＸＮｓ)              　10ｐｇ―ＴＥＱ／L以下</t>
    <phoneticPr fontId="3"/>
  </si>
  <si>
    <t>重金属類等　　　　　　　　　　      　　省令排水基準値以下</t>
    <phoneticPr fontId="3"/>
  </si>
  <si>
    <t>大腸菌群数　　　　　　       　　　 　　3,000個／㎤以下</t>
    <rPh sb="25" eb="30">
      <t>０００コ</t>
    </rPh>
    <phoneticPr fontId="3"/>
  </si>
  <si>
    <t xml:space="preserve">  資料：環境課</t>
    <phoneticPr fontId="3"/>
  </si>
  <si>
    <t>　　　　　　　　　　　　　年度
項目</t>
    <rPh sb="13" eb="15">
      <t>ネンド</t>
    </rPh>
    <rPh sb="16" eb="18">
      <t>コウモク</t>
    </rPh>
    <phoneticPr fontId="6"/>
  </si>
  <si>
    <t>22年</t>
    <rPh sb="1" eb="2">
      <t>ネン</t>
    </rPh>
    <phoneticPr fontId="6"/>
  </si>
  <si>
    <t>23年度</t>
    <rPh sb="1" eb="3">
      <t>ネンド</t>
    </rPh>
    <phoneticPr fontId="6"/>
  </si>
  <si>
    <t>24年度</t>
    <rPh sb="1" eb="3">
      <t>ネンド</t>
    </rPh>
    <phoneticPr fontId="6"/>
  </si>
  <si>
    <t>25年度</t>
    <rPh sb="2" eb="4">
      <t>ネンド</t>
    </rPh>
    <phoneticPr fontId="6"/>
  </si>
  <si>
    <t>26年度</t>
    <rPh sb="2" eb="4">
      <t>ネンド</t>
    </rPh>
    <phoneticPr fontId="6"/>
  </si>
  <si>
    <t>飯田市へ権限移譲済み</t>
    <rPh sb="0" eb="3">
      <t>イイダシ</t>
    </rPh>
    <rPh sb="4" eb="6">
      <t>ケンゲン</t>
    </rPh>
    <rPh sb="6" eb="8">
      <t>イジョウ</t>
    </rPh>
    <rPh sb="8" eb="9">
      <t>ズ</t>
    </rPh>
    <phoneticPr fontId="6"/>
  </si>
  <si>
    <t>※　平成２３年より年度での集計に変更</t>
    <rPh sb="2" eb="4">
      <t>ヘイセイ</t>
    </rPh>
    <rPh sb="6" eb="7">
      <t>ネン</t>
    </rPh>
    <rPh sb="9" eb="11">
      <t>ネンド</t>
    </rPh>
    <rPh sb="13" eb="15">
      <t>シュウケイ</t>
    </rPh>
    <rPh sb="16" eb="18">
      <t>ヘンコウ</t>
    </rPh>
    <phoneticPr fontId="6"/>
  </si>
  <si>
    <t>目次</t>
    <rPh sb="0" eb="2">
      <t>モクジ</t>
    </rPh>
    <phoneticPr fontId="59"/>
  </si>
  <si>
    <t>-</t>
    <phoneticPr fontId="6"/>
  </si>
  <si>
    <t>コレラ</t>
    <phoneticPr fontId="6"/>
  </si>
  <si>
    <t>パラチフス</t>
    <phoneticPr fontId="6"/>
  </si>
  <si>
    <t>-</t>
    <phoneticPr fontId="6"/>
  </si>
  <si>
    <t>Hib（ヒブ）感染症</t>
    <phoneticPr fontId="6"/>
  </si>
  <si>
    <t>-</t>
    <phoneticPr fontId="6"/>
  </si>
  <si>
    <r>
      <t xml:space="preserve">急性灰白髄炎
</t>
    </r>
    <r>
      <rPr>
        <sz val="11"/>
        <rFont val="ＭＳ Ｐゴシック"/>
        <family val="3"/>
        <charset val="128"/>
        <scheme val="minor"/>
      </rPr>
      <t>（生ワクチン）</t>
    </r>
    <rPh sb="0" eb="2">
      <t>キュウセイ</t>
    </rPh>
    <rPh sb="2" eb="3">
      <t>ハイ</t>
    </rPh>
    <rPh sb="3" eb="4">
      <t>シロ</t>
    </rPh>
    <rPh sb="4" eb="5">
      <t>ズイ</t>
    </rPh>
    <rPh sb="5" eb="6">
      <t>エンショウ</t>
    </rPh>
    <rPh sb="8" eb="9">
      <t>ナマ</t>
    </rPh>
    <phoneticPr fontId="6"/>
  </si>
  <si>
    <t>４～５</t>
    <phoneticPr fontId="6"/>
  </si>
  <si>
    <t>６～７</t>
    <phoneticPr fontId="6"/>
  </si>
  <si>
    <r>
      <t>4</t>
    </r>
    <r>
      <rPr>
        <sz val="11"/>
        <color theme="1"/>
        <rFont val="ＭＳ Ｐゴシック"/>
        <family val="3"/>
        <charset val="128"/>
        <scheme val="minor"/>
      </rPr>
      <t>ゕ月児</t>
    </r>
    <rPh sb="2" eb="3">
      <t>ツキ</t>
    </rPh>
    <rPh sb="3" eb="4">
      <t>ジ</t>
    </rPh>
    <phoneticPr fontId="6"/>
  </si>
  <si>
    <r>
      <t>7</t>
    </r>
    <r>
      <rPr>
        <sz val="11"/>
        <color theme="1"/>
        <rFont val="ＭＳ Ｐゴシック"/>
        <family val="3"/>
        <charset val="128"/>
        <scheme val="minor"/>
      </rPr>
      <t>ゕ月児</t>
    </r>
    <rPh sb="2" eb="3">
      <t>ツキ</t>
    </rPh>
    <rPh sb="3" eb="4">
      <t>ジ</t>
    </rPh>
    <phoneticPr fontId="6"/>
  </si>
  <si>
    <r>
      <t>12</t>
    </r>
    <r>
      <rPr>
        <sz val="11"/>
        <color theme="1"/>
        <rFont val="ＭＳ Ｐゴシック"/>
        <family val="3"/>
        <charset val="128"/>
        <scheme val="minor"/>
      </rPr>
      <t>ゕ月児</t>
    </r>
    <rPh sb="3" eb="4">
      <t>ツキ</t>
    </rPh>
    <rPh sb="4" eb="5">
      <t>ジ</t>
    </rPh>
    <phoneticPr fontId="6"/>
  </si>
  <si>
    <r>
      <t>1歳6</t>
    </r>
    <r>
      <rPr>
        <sz val="11"/>
        <color theme="1"/>
        <rFont val="ＭＳ Ｐゴシック"/>
        <family val="3"/>
        <charset val="128"/>
        <scheme val="minor"/>
      </rPr>
      <t>ゕ月児</t>
    </r>
    <rPh sb="1" eb="2">
      <t>サイ</t>
    </rPh>
    <rPh sb="4" eb="5">
      <t>ツキ</t>
    </rPh>
    <rPh sb="5" eb="6">
      <t>ジ</t>
    </rPh>
    <phoneticPr fontId="6"/>
  </si>
  <si>
    <t>159 不妊治療費助成</t>
    <rPh sb="8" eb="9">
      <t>ヒ</t>
    </rPh>
    <rPh sb="9" eb="11">
      <t>ジョセイ</t>
    </rPh>
    <phoneticPr fontId="62"/>
  </si>
  <si>
    <t>年度</t>
    <rPh sb="0" eb="1">
      <t>ネン</t>
    </rPh>
    <rPh sb="1" eb="2">
      <t>ド</t>
    </rPh>
    <phoneticPr fontId="62"/>
  </si>
  <si>
    <t>申請者数（人）</t>
    <rPh sb="5" eb="6">
      <t>ニン</t>
    </rPh>
    <phoneticPr fontId="62"/>
  </si>
  <si>
    <t>申請件数（件）</t>
    <rPh sb="0" eb="2">
      <t>シンセイ</t>
    </rPh>
    <rPh sb="2" eb="3">
      <t>ケン</t>
    </rPh>
    <rPh sb="5" eb="6">
      <t>ケン</t>
    </rPh>
    <phoneticPr fontId="62"/>
  </si>
  <si>
    <t>助成金額　(円)</t>
    <rPh sb="0" eb="2">
      <t>ジョセイ</t>
    </rPh>
    <phoneticPr fontId="62"/>
  </si>
  <si>
    <t>資料：保健課健康推進係</t>
    <rPh sb="0" eb="2">
      <t>シリョウ</t>
    </rPh>
    <rPh sb="3" eb="6">
      <t>ホケンカ</t>
    </rPh>
    <rPh sb="6" eb="8">
      <t>ケンコウ</t>
    </rPh>
    <rPh sb="8" eb="10">
      <t>スイシン</t>
    </rPh>
    <rPh sb="10" eb="11">
      <t>カカリ</t>
    </rPh>
    <phoneticPr fontId="62"/>
  </si>
  <si>
    <t>200cc</t>
    <phoneticPr fontId="6"/>
  </si>
  <si>
    <r>
      <t>400</t>
    </r>
    <r>
      <rPr>
        <sz val="11"/>
        <color theme="1"/>
        <rFont val="ＭＳ Ｐゴシック"/>
        <family val="3"/>
        <charset val="128"/>
        <scheme val="minor"/>
      </rPr>
      <t>cc</t>
    </r>
    <phoneticPr fontId="6"/>
  </si>
  <si>
    <t>費用額</t>
    <phoneticPr fontId="6"/>
  </si>
  <si>
    <t>退職者等</t>
    <phoneticPr fontId="6"/>
  </si>
  <si>
    <t>収　入</t>
    <phoneticPr fontId="6"/>
  </si>
  <si>
    <t>総　額</t>
    <phoneticPr fontId="6"/>
  </si>
  <si>
    <t>保険税</t>
    <phoneticPr fontId="6"/>
  </si>
  <si>
    <t>国庫支出金</t>
    <phoneticPr fontId="6"/>
  </si>
  <si>
    <t>その他</t>
    <phoneticPr fontId="6"/>
  </si>
  <si>
    <t>（単位 千円）</t>
    <phoneticPr fontId="6"/>
  </si>
  <si>
    <r>
      <t xml:space="preserve">（単位 </t>
    </r>
    <r>
      <rPr>
        <sz val="11"/>
        <color theme="1"/>
        <rFont val="ＭＳ Ｐゴシック"/>
        <family val="3"/>
        <charset val="128"/>
        <scheme val="minor"/>
      </rPr>
      <t>人・千円）</t>
    </r>
    <rPh sb="1" eb="3">
      <t>タンイ</t>
    </rPh>
    <rPh sb="4" eb="5">
      <t>ニン</t>
    </rPh>
    <rPh sb="6" eb="8">
      <t>センエン</t>
    </rPh>
    <phoneticPr fontId="6"/>
  </si>
  <si>
    <t>（平成29年10月1日現在）</t>
    <phoneticPr fontId="3"/>
  </si>
  <si>
    <t>◆ 診療科目</t>
  </si>
  <si>
    <t>（　　  〃 　 　）</t>
  </si>
  <si>
    <t>（　　  〃　  　）</t>
  </si>
  <si>
    <t>◆ 敷地面積 　40,376.50㎡　　　総敷地面積　　75,703.67㎡</t>
    <phoneticPr fontId="3"/>
  </si>
  <si>
    <t>◆ 建築延べ面積</t>
    <phoneticPr fontId="3"/>
  </si>
  <si>
    <t>本館棟　　　　　　　　　　　　　26,470.90㎡　 鉄骨鉄筋コンクリート造　地下1階  地上6階</t>
    <phoneticPr fontId="3"/>
  </si>
  <si>
    <t>臨床研修棟　 　　　　　　　　 606.31 ㎡　 鉄骨造　地下1階  地上2階</t>
    <phoneticPr fontId="3"/>
  </si>
  <si>
    <t>南棟　　　　　　　　　　　　　　 4,801.89 ㎡　 鉄骨造　地上4階</t>
    <phoneticPr fontId="3"/>
  </si>
  <si>
    <t>北棟　　　　　　　　　　　　　　 1,779.68㎡　 鉄骨造　地下1階　地上2階</t>
    <phoneticPr fontId="3"/>
  </si>
  <si>
    <t>感染症病棟　　　　　　　　　　 744.98㎡　 鉄筋コンクリート造　地下1階　地上1階</t>
    <phoneticPr fontId="3"/>
  </si>
  <si>
    <t>附属棟　　　　　　　　　　　　   501.26 ㎡  鉄筋コンクリート造  地下1階  地上1階</t>
    <phoneticPr fontId="3"/>
  </si>
  <si>
    <t>在宅介護支援センター　　   324.96 ㎡　 鉄骨造　地上2階</t>
  </si>
  <si>
    <t>ＡＴＭコーナー　　         　  62.10㎡ 　鉄骨造　地上1階</t>
    <phoneticPr fontId="3"/>
  </si>
  <si>
    <t>自転車置場　             　　　32.14㎡　 アルミ既製品　地上1階</t>
    <phoneticPr fontId="3"/>
  </si>
  <si>
    <t>プロパンボンベ庫　　      　　19.20㎡　 鉄筋コンクリート造  地上1階</t>
    <phoneticPr fontId="3"/>
  </si>
  <si>
    <t>液酸タンク置場                 6.00㎡　 鉄筋コンクリート造  地上1階</t>
    <phoneticPr fontId="3"/>
  </si>
  <si>
    <t>身障者駐車場　           　　 136.15㎡   鉄骨造　地上1階</t>
    <phoneticPr fontId="3"/>
  </si>
  <si>
    <t>西棟(旧車庫上屋含む)　　　 890.80㎡　 鉄骨造(一部鉄骨鉄筋コンクリート造及び鉄筋コンクリート造)</t>
  </si>
  <si>
    <t>地上1階</t>
  </si>
  <si>
    <t>総計　　36,376.37㎡</t>
  </si>
  <si>
    <t>場外離着陸場　　   　　　　　33.0ｍ×33.0ｍ</t>
    <phoneticPr fontId="3"/>
  </si>
  <si>
    <t>医師住宅　　　　　　 　　　　　木造2階建　8戸</t>
    <phoneticPr fontId="3"/>
  </si>
  <si>
    <t>看護師宿舎　                　393.60 ㎡　鉄筋コンクリート造3階建1棟15戸</t>
    <phoneticPr fontId="3"/>
  </si>
  <si>
    <t>職員宿舎　　　　　　　　 　　　380.70 ㎡　鉄筋コンクリート造3階建1棟9戸</t>
    <phoneticPr fontId="3"/>
  </si>
  <si>
    <t>院内保育所                　　258.37㎡　木造平屋建</t>
    <phoneticPr fontId="3"/>
  </si>
  <si>
    <r>
      <rPr>
        <sz val="11"/>
        <rFont val="ＭＳ 明朝"/>
        <family val="1"/>
        <charset val="128"/>
      </rPr>
      <t>※</t>
    </r>
    <r>
      <rPr>
        <sz val="11"/>
        <rFont val="Arial"/>
        <family val="2"/>
      </rPr>
      <t xml:space="preserve"> </t>
    </r>
    <r>
      <rPr>
        <sz val="11"/>
        <rFont val="ＭＳ 明朝"/>
        <family val="1"/>
        <charset val="128"/>
      </rPr>
      <t>算定における基礎データの内部構成が変更となったため、過去に遡って再算定を実施した。</t>
    </r>
    <rPh sb="2" eb="4">
      <t>サンテイ</t>
    </rPh>
    <rPh sb="8" eb="10">
      <t>キソ</t>
    </rPh>
    <rPh sb="14" eb="16">
      <t>ナイブ</t>
    </rPh>
    <rPh sb="16" eb="18">
      <t>コウセイ</t>
    </rPh>
    <rPh sb="19" eb="21">
      <t>ヘンコウ</t>
    </rPh>
    <rPh sb="28" eb="30">
      <t>カコ</t>
    </rPh>
    <rPh sb="31" eb="32">
      <t>サカノボ</t>
    </rPh>
    <rPh sb="34" eb="37">
      <t>サイサンテイ</t>
    </rPh>
    <rPh sb="38" eb="40">
      <t>ジッシ</t>
    </rPh>
    <phoneticPr fontId="6"/>
  </si>
  <si>
    <t>27
（暫定値）</t>
    <rPh sb="4" eb="7">
      <t>ザンテイチ</t>
    </rPh>
    <phoneticPr fontId="3"/>
  </si>
  <si>
    <r>
      <t>*¹</t>
    </r>
    <r>
      <rPr>
        <sz val="11"/>
        <rFont val="ＭＳ Ｐ明朝"/>
        <family val="1"/>
        <charset val="128"/>
      </rPr>
      <t>　　</t>
    </r>
    <r>
      <rPr>
        <sz val="11"/>
        <rFont val="Arial"/>
        <family val="2"/>
      </rPr>
      <t>H9</t>
    </r>
    <r>
      <rPr>
        <sz val="11"/>
        <rFont val="ＭＳ Ｐ明朝"/>
        <family val="1"/>
        <charset val="128"/>
      </rPr>
      <t>年度からの飯田市の利子補給制度や補助金制度を利用して設置された発電設備をさす。</t>
    </r>
    <rPh sb="6" eb="7">
      <t>ネン</t>
    </rPh>
    <rPh sb="7" eb="8">
      <t>ド</t>
    </rPh>
    <rPh sb="11" eb="14">
      <t>イイダシ</t>
    </rPh>
    <rPh sb="15" eb="17">
      <t>リシ</t>
    </rPh>
    <rPh sb="17" eb="19">
      <t>ホキュウ</t>
    </rPh>
    <rPh sb="19" eb="21">
      <t>セイド</t>
    </rPh>
    <rPh sb="22" eb="25">
      <t>ホジョキン</t>
    </rPh>
    <rPh sb="25" eb="27">
      <t>セイド</t>
    </rPh>
    <rPh sb="28" eb="30">
      <t>リヨウ</t>
    </rPh>
    <rPh sb="32" eb="34">
      <t>セッチ</t>
    </rPh>
    <rPh sb="37" eb="39">
      <t>ハツデン</t>
    </rPh>
    <rPh sb="39" eb="41">
      <t>セツビ</t>
    </rPh>
    <phoneticPr fontId="6"/>
  </si>
  <si>
    <t>AA</t>
    <phoneticPr fontId="3"/>
  </si>
  <si>
    <t>平成28年度</t>
    <rPh sb="0" eb="2">
      <t>ヘイセイ</t>
    </rPh>
    <rPh sb="4" eb="6">
      <t>ネンド</t>
    </rPh>
    <phoneticPr fontId="6"/>
  </si>
  <si>
    <t>評価区間番号</t>
    <phoneticPr fontId="3"/>
  </si>
  <si>
    <t>測定地点</t>
    <phoneticPr fontId="3"/>
  </si>
  <si>
    <t>路線名</t>
    <phoneticPr fontId="3"/>
  </si>
  <si>
    <t>評価対象住居等戸数</t>
    <phoneticPr fontId="3"/>
  </si>
  <si>
    <t>測定年度</t>
    <phoneticPr fontId="3"/>
  </si>
  <si>
    <t>地点番号</t>
    <phoneticPr fontId="3"/>
  </si>
  <si>
    <t>測定年度</t>
    <phoneticPr fontId="3"/>
  </si>
  <si>
    <t>国道153号線</t>
    <phoneticPr fontId="3"/>
  </si>
  <si>
    <t>国道151号線</t>
    <phoneticPr fontId="3"/>
  </si>
  <si>
    <t>測定地点（用途地域）</t>
    <phoneticPr fontId="3"/>
  </si>
  <si>
    <t>(t)</t>
    <phoneticPr fontId="6"/>
  </si>
  <si>
    <t>焼却残渣（焼却灰、ばいじん）</t>
    <rPh sb="5" eb="7">
      <t>ショウキャク</t>
    </rPh>
    <rPh sb="7" eb="8">
      <t>ハイ</t>
    </rPh>
    <phoneticPr fontId="3"/>
  </si>
  <si>
    <t>-</t>
    <phoneticPr fontId="6"/>
  </si>
  <si>
    <r>
      <t xml:space="preserve">（単位 </t>
    </r>
    <r>
      <rPr>
        <sz val="11"/>
        <rFont val="ＭＳ Ｐゴシック"/>
        <family val="3"/>
        <charset val="128"/>
        <scheme val="minor"/>
      </rPr>
      <t>kℓ）</t>
    </r>
    <rPh sb="1" eb="3">
      <t>タンイ</t>
    </rPh>
    <phoneticPr fontId="6"/>
  </si>
  <si>
    <t>平成29年3月31日現在</t>
    <rPh sb="0" eb="2">
      <t>ヘイセイ</t>
    </rPh>
    <rPh sb="4" eb="5">
      <t>ネン</t>
    </rPh>
    <rPh sb="6" eb="7">
      <t>ガツ</t>
    </rPh>
    <rPh sb="9" eb="10">
      <t>ニチゲン</t>
    </rPh>
    <rPh sb="10" eb="12">
      <t>ゲンザイ</t>
    </rPh>
    <phoneticPr fontId="6"/>
  </si>
  <si>
    <t>ホテル</t>
    <phoneticPr fontId="6"/>
  </si>
  <si>
    <t>・・</t>
    <phoneticPr fontId="6"/>
  </si>
  <si>
    <t>・・</t>
    <phoneticPr fontId="6"/>
  </si>
  <si>
    <t>（４）クリーニング</t>
    <phoneticPr fontId="6"/>
  </si>
  <si>
    <r>
      <t>クリーニング</t>
    </r>
    <r>
      <rPr>
        <sz val="11"/>
        <color theme="1"/>
        <rFont val="ＭＳ Ｐゴシック"/>
        <family val="3"/>
        <charset val="128"/>
        <scheme val="minor"/>
      </rPr>
      <t>所</t>
    </r>
    <rPh sb="6" eb="7">
      <t>ショ</t>
    </rPh>
    <phoneticPr fontId="6"/>
  </si>
  <si>
    <r>
      <t>許可</t>
    </r>
    <r>
      <rPr>
        <sz val="11"/>
        <color theme="1"/>
        <rFont val="ＭＳ Ｐゴシック"/>
        <family val="3"/>
        <charset val="128"/>
        <scheme val="minor"/>
      </rPr>
      <t>数</t>
    </r>
    <rPh sb="0" eb="2">
      <t>キョカ</t>
    </rPh>
    <rPh sb="2" eb="3">
      <t>カズ</t>
    </rPh>
    <phoneticPr fontId="6"/>
  </si>
  <si>
    <t>-</t>
    <phoneticPr fontId="6"/>
  </si>
  <si>
    <r>
      <t>資料：</t>
    </r>
    <r>
      <rPr>
        <sz val="11"/>
        <color theme="1"/>
        <rFont val="ＭＳ Ｐゴシック"/>
        <family val="3"/>
        <charset val="128"/>
        <scheme val="minor"/>
      </rPr>
      <t>飯田保健福祉事務所・飯田市環境課</t>
    </r>
    <rPh sb="0" eb="2">
      <t>シリョウ</t>
    </rPh>
    <rPh sb="3" eb="5">
      <t>イイダ</t>
    </rPh>
    <rPh sb="5" eb="7">
      <t>ホケン</t>
    </rPh>
    <rPh sb="7" eb="9">
      <t>フクシ</t>
    </rPh>
    <rPh sb="9" eb="11">
      <t>ジム</t>
    </rPh>
    <rPh sb="11" eb="12">
      <t>ショ</t>
    </rPh>
    <rPh sb="13" eb="15">
      <t>イイダ</t>
    </rPh>
    <rPh sb="15" eb="16">
      <t>シ</t>
    </rPh>
    <rPh sb="16" eb="18">
      <t>カンキョウ</t>
    </rPh>
    <rPh sb="18" eb="19">
      <t>カ</t>
    </rPh>
    <phoneticPr fontId="6"/>
  </si>
  <si>
    <t>名称</t>
    <rPh sb="0" eb="2">
      <t>メイショウ</t>
    </rPh>
    <phoneticPr fontId="3"/>
  </si>
  <si>
    <t>：</t>
    <phoneticPr fontId="3"/>
  </si>
  <si>
    <t>飯田市立病院介護老人保健施設</t>
    <rPh sb="0" eb="2">
      <t>イイダ</t>
    </rPh>
    <rPh sb="2" eb="4">
      <t>シリツ</t>
    </rPh>
    <rPh sb="4" eb="6">
      <t>ビョウイン</t>
    </rPh>
    <rPh sb="6" eb="8">
      <t>カイゴ</t>
    </rPh>
    <rPh sb="8" eb="10">
      <t>ロウジン</t>
    </rPh>
    <rPh sb="10" eb="12">
      <t>ホケン</t>
    </rPh>
    <rPh sb="12" eb="14">
      <t>シセツ</t>
    </rPh>
    <phoneticPr fontId="3"/>
  </si>
  <si>
    <t>位置</t>
    <rPh sb="0" eb="2">
      <t>イチ</t>
    </rPh>
    <phoneticPr fontId="3"/>
  </si>
  <si>
    <t>：</t>
    <phoneticPr fontId="3"/>
  </si>
  <si>
    <t>飯田市上郷黒田341番地</t>
    <rPh sb="0" eb="3">
      <t>イイダシ</t>
    </rPh>
    <rPh sb="3" eb="5">
      <t>カミサト</t>
    </rPh>
    <rPh sb="5" eb="7">
      <t>クロダ</t>
    </rPh>
    <rPh sb="10" eb="12">
      <t>バンチ</t>
    </rPh>
    <phoneticPr fontId="3"/>
  </si>
  <si>
    <t>構造</t>
    <rPh sb="0" eb="2">
      <t>コウゾウ</t>
    </rPh>
    <phoneticPr fontId="3"/>
  </si>
  <si>
    <t>鉄筋コンクリート造　3階建</t>
    <rPh sb="0" eb="2">
      <t>テッキン</t>
    </rPh>
    <rPh sb="8" eb="9">
      <t>ツク</t>
    </rPh>
    <rPh sb="11" eb="12">
      <t>カイ</t>
    </rPh>
    <rPh sb="12" eb="13">
      <t>タ</t>
    </rPh>
    <phoneticPr fontId="3"/>
  </si>
  <si>
    <t>延床面積</t>
    <rPh sb="0" eb="1">
      <t>ノ</t>
    </rPh>
    <rPh sb="1" eb="2">
      <t>ユカ</t>
    </rPh>
    <rPh sb="2" eb="4">
      <t>メンセキ</t>
    </rPh>
    <phoneticPr fontId="3"/>
  </si>
  <si>
    <t>定員</t>
    <rPh sb="0" eb="2">
      <t>テイイン</t>
    </rPh>
    <phoneticPr fontId="3"/>
  </si>
  <si>
    <t>入所　100人</t>
    <rPh sb="0" eb="2">
      <t>ニュウショ</t>
    </rPh>
    <rPh sb="6" eb="7">
      <t>ニン</t>
    </rPh>
    <phoneticPr fontId="3"/>
  </si>
  <si>
    <t>通所　 40人</t>
    <rPh sb="0" eb="2">
      <t>ツウショ</t>
    </rPh>
    <rPh sb="6" eb="7">
      <t>ニン</t>
    </rPh>
    <phoneticPr fontId="3"/>
  </si>
  <si>
    <t>開所</t>
    <rPh sb="0" eb="2">
      <t>カイショ</t>
    </rPh>
    <phoneticPr fontId="3"/>
  </si>
  <si>
    <t>平成5年4月1日</t>
    <rPh sb="0" eb="2">
      <t>ヘイセイ</t>
    </rPh>
    <rPh sb="3" eb="4">
      <t>ネン</t>
    </rPh>
    <rPh sb="5" eb="6">
      <t>ガツ</t>
    </rPh>
    <rPh sb="7" eb="8">
      <t>ニチ</t>
    </rPh>
    <phoneticPr fontId="3"/>
  </si>
  <si>
    <r>
      <t>172</t>
    </r>
    <r>
      <rPr>
        <sz val="12"/>
        <rFont val="Times New Roman"/>
        <family val="1"/>
      </rPr>
      <t xml:space="preserve">  </t>
    </r>
    <r>
      <rPr>
        <sz val="12"/>
        <rFont val="ＭＳ Ｐゴシック"/>
        <family val="3"/>
        <charset val="128"/>
      </rPr>
      <t xml:space="preserve">介護老人保健施設の概要 (診療所併設型) </t>
    </r>
  </si>
  <si>
    <t>4,162.65平方メートル</t>
    <rPh sb="8" eb="10">
      <t>ヘイホウ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</si>
</sst>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Red]\-#,##0.0"/>
    <numFmt numFmtId="177" formatCode="0.0%"/>
    <numFmt numFmtId="178" formatCode="0_ "/>
    <numFmt numFmtId="179" formatCode="0.00_ "/>
    <numFmt numFmtId="180" formatCode="#,##0_ "/>
    <numFmt numFmtId="181" formatCode="0.0_ "/>
    <numFmt numFmtId="182" formatCode="#,##0;;\-"/>
    <numFmt numFmtId="183" formatCode="#,##0;[Red]\(#,##0\);\-"/>
    <numFmt numFmtId="184" formatCode="0;;\-"/>
    <numFmt numFmtId="185" formatCode="#,##0_);\(#,##0\)"/>
    <numFmt numFmtId="186" formatCode="#,##0_);[Red]\(#,##0\)"/>
  </numFmts>
  <fonts count="69">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5"/>
      <name val="ＭＳ Ｐ明朝"/>
      <family val="1"/>
      <charset val="128"/>
    </font>
    <font>
      <sz val="12"/>
      <name val="ＭＳ Ｐゴシック"/>
      <family val="3"/>
      <charset val="128"/>
    </font>
    <font>
      <sz val="6"/>
      <name val="ＭＳ Ｐ明朝"/>
      <family val="1"/>
      <charset val="128"/>
    </font>
    <font>
      <sz val="10.5"/>
      <name val="ＭＳ Ｐゴシック"/>
      <family val="3"/>
      <charset val="128"/>
    </font>
    <font>
      <sz val="10.5"/>
      <color indexed="10"/>
      <name val="ＭＳ Ｐ明朝"/>
      <family val="1"/>
      <charset val="128"/>
    </font>
    <font>
      <sz val="9"/>
      <name val="ＭＳ Ｐ明朝"/>
      <family val="1"/>
      <charset val="128"/>
    </font>
    <font>
      <sz val="8"/>
      <name val="ＭＳ Ｐ明朝"/>
      <family val="1"/>
      <charset val="128"/>
    </font>
    <font>
      <sz val="9"/>
      <color indexed="10"/>
      <name val="ＭＳ Ｐ明朝"/>
      <family val="1"/>
      <charset val="128"/>
    </font>
    <font>
      <sz val="10"/>
      <name val="ＭＳ Ｐ明朝"/>
      <family val="1"/>
      <charset val="128"/>
    </font>
    <font>
      <strike/>
      <sz val="10.5"/>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0.5"/>
      <color indexed="8"/>
      <name val="ＭＳ Ｐ明朝"/>
      <family val="1"/>
      <charset val="128"/>
    </font>
    <font>
      <sz val="10.5"/>
      <color indexed="9"/>
      <name val="ＭＳ Ｐ明朝"/>
      <family val="1"/>
      <charset val="128"/>
    </font>
    <font>
      <sz val="11"/>
      <name val="Arial"/>
      <family val="2"/>
    </font>
    <font>
      <sz val="10.5"/>
      <name val="Arial"/>
      <family val="2"/>
    </font>
    <font>
      <sz val="10"/>
      <color indexed="10"/>
      <name val="ＭＳ Ｐ明朝"/>
      <family val="1"/>
      <charset val="128"/>
    </font>
    <font>
      <sz val="11"/>
      <name val="ＭＳ 明朝"/>
      <family val="1"/>
      <charset val="128"/>
    </font>
    <font>
      <sz val="11"/>
      <color indexed="10"/>
      <name val="ＭＳ Ｐゴシック"/>
      <family val="3"/>
      <charset val="128"/>
    </font>
    <font>
      <sz val="10"/>
      <name val="ＭＳ Ｐゴシック"/>
      <family val="3"/>
      <charset val="128"/>
    </font>
    <font>
      <sz val="9"/>
      <name val="ＭＳ Ｐゴシック"/>
      <family val="3"/>
      <charset val="128"/>
    </font>
    <font>
      <sz val="9"/>
      <name val="ＭＳ 明朝"/>
      <family val="1"/>
      <charset val="128"/>
    </font>
    <font>
      <sz val="9"/>
      <color indexed="8"/>
      <name val="ＭＳ 明朝"/>
      <family val="1"/>
      <charset val="128"/>
    </font>
    <font>
      <sz val="12"/>
      <name val="ＭＳ Ｐ明朝"/>
      <family val="1"/>
      <charset val="128"/>
    </font>
    <font>
      <sz val="6"/>
      <name val="ＭＳ 明朝"/>
      <family val="1"/>
      <charset val="128"/>
    </font>
    <font>
      <sz val="10.5"/>
      <color indexed="10"/>
      <name val="ＭＳ Ｐゴシック"/>
      <family val="3"/>
      <charset val="128"/>
    </font>
    <font>
      <b/>
      <sz val="10.5"/>
      <color indexed="10"/>
      <name val="ＭＳ Ｐ明朝"/>
      <family val="1"/>
      <charset val="128"/>
    </font>
    <font>
      <b/>
      <sz val="10.5"/>
      <color indexed="10"/>
      <name val="ＭＳ Ｐゴシック"/>
      <family val="3"/>
      <charset val="128"/>
    </font>
    <font>
      <strike/>
      <sz val="10.5"/>
      <color indexed="10"/>
      <name val="ＭＳ Ｐ明朝"/>
      <family val="1"/>
      <charset val="128"/>
    </font>
    <font>
      <sz val="11"/>
      <name val="ＭＳ ゴシック"/>
      <family val="3"/>
      <charset val="128"/>
    </font>
    <font>
      <sz val="16"/>
      <name val="ＭＳ Ｐゴシック"/>
      <family val="3"/>
      <charset val="128"/>
    </font>
    <font>
      <sz val="11"/>
      <color indexed="8"/>
      <name val="ＭＳ Ｐ明朝"/>
      <family val="1"/>
      <charset val="128"/>
    </font>
    <font>
      <sz val="11"/>
      <color indexed="10"/>
      <name val="ＭＳ Ｐ明朝"/>
      <family val="1"/>
      <charset val="128"/>
    </font>
    <font>
      <sz val="10"/>
      <color indexed="8"/>
      <name val="ＭＳ Ｐ明朝"/>
      <family val="1"/>
      <charset val="128"/>
    </font>
    <font>
      <sz val="11"/>
      <color theme="1"/>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sz val="10.5"/>
      <color rgb="FFFF0000"/>
      <name val="ＭＳ Ｐ明朝"/>
      <family val="1"/>
      <charset val="128"/>
    </font>
    <font>
      <sz val="10.5"/>
      <color rgb="FFFF0000"/>
      <name val="ＭＳ Ｐゴシック"/>
      <family val="3"/>
      <charset val="128"/>
    </font>
    <font>
      <sz val="10.5"/>
      <color theme="1"/>
      <name val="ＭＳ Ｐ明朝"/>
      <family val="1"/>
      <charset val="128"/>
    </font>
    <font>
      <sz val="11"/>
      <color theme="1"/>
      <name val="ＭＳ Ｐ明朝"/>
      <family val="1"/>
      <charset val="128"/>
    </font>
    <font>
      <sz val="10.5"/>
      <color theme="1"/>
      <name val="ＭＳ 明朝"/>
      <family val="1"/>
      <charset val="128"/>
    </font>
    <font>
      <sz val="10"/>
      <color rgb="FFFF0000"/>
      <name val="ＭＳ Ｐ明朝"/>
      <family val="1"/>
      <charset val="128"/>
    </font>
    <font>
      <sz val="10.5"/>
      <name val="ＭＳ Ｐゴシック"/>
      <family val="3"/>
      <charset val="128"/>
      <scheme val="minor"/>
    </font>
    <font>
      <sz val="16"/>
      <color theme="1"/>
      <name val="ＭＳ Ｐゴシック"/>
      <family val="3"/>
      <charset val="128"/>
      <scheme val="minor"/>
    </font>
    <font>
      <u/>
      <sz val="14"/>
      <color theme="10"/>
      <name val="ＭＳ Ｐゴシック"/>
      <family val="3"/>
      <charset val="128"/>
    </font>
    <font>
      <u/>
      <sz val="16"/>
      <color theme="10"/>
      <name val="ＭＳ Ｐゴシック"/>
      <family val="3"/>
      <charset val="128"/>
    </font>
    <font>
      <strike/>
      <sz val="9"/>
      <color rgb="FFFF0000"/>
      <name val="ＭＳ Ｐ明朝"/>
      <family val="1"/>
      <charset val="128"/>
    </font>
    <font>
      <sz val="14"/>
      <color theme="1"/>
      <name val="ＭＳ Ｐゴシック"/>
      <family val="3"/>
      <charset val="128"/>
      <scheme val="minor"/>
    </font>
    <font>
      <sz val="10"/>
      <name val="ＭＳ Ｐゴシック"/>
      <family val="3"/>
      <charset val="128"/>
      <scheme val="minor"/>
    </font>
    <font>
      <sz val="12"/>
      <color theme="1"/>
      <name val="ＭＳ Ｐ明朝"/>
      <family val="1"/>
      <charset val="128"/>
    </font>
    <font>
      <sz val="10.5"/>
      <color rgb="FF000000"/>
      <name val="ＭＳ Ｐ明朝"/>
      <family val="1"/>
      <charset val="128"/>
    </font>
    <font>
      <sz val="20"/>
      <color theme="1"/>
      <name val="ＭＳ Ｐゴシック"/>
      <family val="3"/>
      <charset val="128"/>
      <scheme val="minor"/>
    </font>
    <font>
      <b/>
      <sz val="12"/>
      <color theme="1"/>
      <name val="ＭＳ Ｐ明朝"/>
      <family val="1"/>
      <charset val="128"/>
    </font>
    <font>
      <sz val="6"/>
      <name val="ＭＳ Ｐゴシック"/>
      <family val="3"/>
      <charset val="128"/>
      <scheme val="minor"/>
    </font>
    <font>
      <sz val="11"/>
      <name val="ＭＳ Ｐゴシック"/>
      <family val="3"/>
      <charset val="128"/>
      <scheme val="minor"/>
    </font>
    <font>
      <strike/>
      <sz val="10.5"/>
      <color rgb="FFFF0000"/>
      <name val="ＭＳ Ｐ明朝"/>
      <family val="1"/>
      <charset val="128"/>
    </font>
    <font>
      <sz val="6"/>
      <name val="ＭＳ Ｐゴシック"/>
      <family val="2"/>
      <charset val="128"/>
      <scheme val="minor"/>
    </font>
    <font>
      <sz val="12"/>
      <color indexed="8"/>
      <name val="ＭＳ Ｐ明朝"/>
      <family val="1"/>
      <charset val="128"/>
    </font>
    <font>
      <sz val="10.5"/>
      <color rgb="FF0070C0"/>
      <name val="ＭＳ Ｐ明朝"/>
      <family val="1"/>
      <charset val="128"/>
    </font>
    <font>
      <sz val="14"/>
      <name val="ＭＳ Ｐ明朝"/>
      <family val="1"/>
      <charset val="128"/>
    </font>
    <font>
      <sz val="12"/>
      <name val="Times New Roman"/>
      <family val="1"/>
    </font>
    <font>
      <sz val="10.5"/>
      <name val="ＭＳ 明朝"/>
      <family val="1"/>
      <charset val="128"/>
    </font>
    <font>
      <sz val="14"/>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61">
    <border>
      <left/>
      <right/>
      <top/>
      <bottom/>
      <diagonal/>
    </border>
    <border>
      <left style="thin">
        <color indexed="64"/>
      </left>
      <right/>
      <top style="medium">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alignment vertical="center"/>
    </xf>
    <xf numFmtId="9" fontId="4" fillId="0" borderId="0" applyFont="0" applyFill="0" applyBorder="0" applyAlignment="0" applyProtection="0"/>
    <xf numFmtId="0" fontId="40" fillId="0" borderId="0" applyNumberFormat="0" applyFill="0" applyBorder="0" applyAlignment="0" applyProtection="0">
      <alignment vertical="top"/>
      <protection locked="0"/>
    </xf>
    <xf numFmtId="38" fontId="4" fillId="0" borderId="0" applyFont="0" applyFill="0" applyBorder="0" applyAlignment="0" applyProtection="0"/>
    <xf numFmtId="0" fontId="4" fillId="0" borderId="0"/>
    <xf numFmtId="0" fontId="14" fillId="0" borderId="0"/>
    <xf numFmtId="0" fontId="39" fillId="0" borderId="0">
      <alignment vertical="center"/>
    </xf>
    <xf numFmtId="0" fontId="2" fillId="0" borderId="0">
      <alignment vertical="center"/>
    </xf>
    <xf numFmtId="0" fontId="14" fillId="0" borderId="0"/>
    <xf numFmtId="0" fontId="1" fillId="0" borderId="0">
      <alignment vertical="center"/>
    </xf>
  </cellStyleXfs>
  <cellXfs count="846">
    <xf numFmtId="0" fontId="0" fillId="0" borderId="0" xfId="0">
      <alignment vertical="center"/>
    </xf>
    <xf numFmtId="0" fontId="5" fillId="0" borderId="0" xfId="4" applyFont="1"/>
    <xf numFmtId="0" fontId="4" fillId="0" borderId="0" xfId="4" applyFont="1"/>
    <xf numFmtId="0" fontId="4" fillId="0" borderId="1" xfId="4" applyFont="1" applyFill="1" applyBorder="1" applyAlignment="1">
      <alignment horizontal="distributed" vertical="center" wrapText="1" justifyLastLine="1"/>
    </xf>
    <xf numFmtId="0" fontId="4" fillId="0" borderId="1" xfId="4" applyFont="1" applyFill="1" applyBorder="1" applyAlignment="1">
      <alignment horizontal="distributed" vertical="center" wrapText="1"/>
    </xf>
    <xf numFmtId="0" fontId="4" fillId="0" borderId="0" xfId="4" applyFont="1" applyFill="1"/>
    <xf numFmtId="0" fontId="4" fillId="0" borderId="0" xfId="4" quotePrefix="1" applyFont="1" applyBorder="1" applyAlignment="1">
      <alignment horizontal="center"/>
    </xf>
    <xf numFmtId="0" fontId="42" fillId="0" borderId="0" xfId="4" applyFont="1"/>
    <xf numFmtId="0" fontId="5" fillId="0" borderId="0" xfId="4" applyFont="1" applyFill="1"/>
    <xf numFmtId="0" fontId="4" fillId="0" borderId="0" xfId="4" quotePrefix="1" applyFont="1" applyFill="1" applyBorder="1" applyAlignment="1">
      <alignment horizontal="center"/>
    </xf>
    <xf numFmtId="0" fontId="4" fillId="0" borderId="2" xfId="4" quotePrefix="1" applyFont="1" applyFill="1" applyBorder="1" applyAlignment="1">
      <alignment horizontal="center"/>
    </xf>
    <xf numFmtId="0" fontId="4" fillId="0" borderId="0" xfId="4" applyFont="1" applyFill="1" applyBorder="1"/>
    <xf numFmtId="0" fontId="7" fillId="0" borderId="2" xfId="4" quotePrefix="1" applyFont="1" applyFill="1" applyBorder="1" applyAlignment="1">
      <alignment horizontal="center"/>
    </xf>
    <xf numFmtId="0" fontId="7" fillId="0" borderId="0" xfId="4" applyFont="1" applyFill="1" applyBorder="1"/>
    <xf numFmtId="38" fontId="7" fillId="0" borderId="0" xfId="3" applyFont="1" applyFill="1" applyBorder="1"/>
    <xf numFmtId="0" fontId="8" fillId="0" borderId="0" xfId="4" applyFont="1" applyFill="1" applyBorder="1"/>
    <xf numFmtId="0" fontId="4" fillId="0" borderId="3" xfId="4" applyFont="1" applyFill="1" applyBorder="1" applyAlignment="1">
      <alignment horizontal="distributed" vertical="center"/>
    </xf>
    <xf numFmtId="0" fontId="9" fillId="0" borderId="1" xfId="4" applyFont="1" applyFill="1" applyBorder="1" applyAlignment="1">
      <alignment horizontal="center" vertical="distributed" textRotation="255" wrapText="1" justifyLastLine="1"/>
    </xf>
    <xf numFmtId="0" fontId="9" fillId="0" borderId="1" xfId="4" applyFont="1" applyFill="1" applyBorder="1" applyAlignment="1">
      <alignment horizontal="center" vertical="distributed" textRotation="255" justifyLastLine="1"/>
    </xf>
    <xf numFmtId="38" fontId="7" fillId="0" borderId="0" xfId="3" applyFont="1" applyBorder="1" applyAlignment="1">
      <alignment horizontal="right"/>
    </xf>
    <xf numFmtId="38" fontId="4" fillId="0" borderId="0" xfId="4" applyNumberFormat="1" applyFont="1"/>
    <xf numFmtId="0" fontId="4" fillId="0" borderId="0" xfId="4" applyFont="1" applyBorder="1" applyAlignment="1"/>
    <xf numFmtId="0" fontId="4" fillId="0" borderId="4" xfId="4" applyFont="1" applyFill="1" applyBorder="1" applyAlignment="1">
      <alignment vertical="center"/>
    </xf>
    <xf numFmtId="0" fontId="4" fillId="0" borderId="5" xfId="4" applyFont="1" applyFill="1" applyBorder="1" applyAlignment="1">
      <alignment vertical="center"/>
    </xf>
    <xf numFmtId="38" fontId="7" fillId="0" borderId="6" xfId="3" applyFont="1" applyBorder="1"/>
    <xf numFmtId="0" fontId="10" fillId="0" borderId="1" xfId="4" applyFont="1" applyFill="1" applyBorder="1" applyAlignment="1">
      <alignment horizontal="centerContinuous" vertical="center"/>
    </xf>
    <xf numFmtId="0" fontId="10" fillId="0" borderId="3" xfId="4" applyFont="1" applyFill="1" applyBorder="1" applyAlignment="1">
      <alignment horizontal="centerContinuous" vertical="center"/>
    </xf>
    <xf numFmtId="0" fontId="4" fillId="0" borderId="8"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0" xfId="4" applyFont="1" applyBorder="1" applyAlignment="1">
      <alignment horizontal="center"/>
    </xf>
    <xf numFmtId="0" fontId="7" fillId="0" borderId="0" xfId="4" applyFont="1" applyFill="1" applyBorder="1" applyAlignment="1">
      <alignment horizontal="right"/>
    </xf>
    <xf numFmtId="0" fontId="9" fillId="0" borderId="0" xfId="4" applyFont="1" applyFill="1" applyBorder="1" applyAlignment="1">
      <alignment horizontal="left"/>
    </xf>
    <xf numFmtId="0" fontId="4" fillId="0" borderId="0" xfId="4" applyFont="1" applyAlignment="1">
      <alignment horizontal="left"/>
    </xf>
    <xf numFmtId="0" fontId="4" fillId="0" borderId="0" xfId="4" applyFont="1" applyAlignment="1">
      <alignment horizontal="right"/>
    </xf>
    <xf numFmtId="0" fontId="4" fillId="0" borderId="10" xfId="4" applyFont="1" applyFill="1" applyBorder="1" applyAlignment="1">
      <alignment horizontal="distributed" vertical="center"/>
    </xf>
    <xf numFmtId="0" fontId="4" fillId="0" borderId="1" xfId="4" applyFont="1" applyFill="1" applyBorder="1" applyAlignment="1">
      <alignment horizontal="center" vertical="center" justifyLastLine="1"/>
    </xf>
    <xf numFmtId="0" fontId="4" fillId="0" borderId="0" xfId="4" applyFont="1" applyFill="1" applyBorder="1" applyAlignment="1">
      <alignment horizontal="distributed" vertical="center"/>
    </xf>
    <xf numFmtId="0" fontId="4" fillId="0" borderId="11" xfId="4" applyFont="1" applyFill="1" applyBorder="1" applyAlignment="1">
      <alignment horizontal="distributed" vertical="center"/>
    </xf>
    <xf numFmtId="0" fontId="9" fillId="0" borderId="9" xfId="4" applyFont="1" applyFill="1" applyBorder="1" applyAlignment="1">
      <alignment horizontal="center" vertical="center" wrapText="1" justifyLastLine="1"/>
    </xf>
    <xf numFmtId="0" fontId="4" fillId="0" borderId="12" xfId="4" applyFont="1" applyFill="1" applyBorder="1" applyAlignment="1">
      <alignment horizontal="distributed" vertical="center"/>
    </xf>
    <xf numFmtId="0" fontId="7" fillId="0" borderId="0" xfId="4" applyFont="1" applyFill="1"/>
    <xf numFmtId="0" fontId="4" fillId="0" borderId="4" xfId="4" applyFont="1" applyFill="1" applyBorder="1" applyAlignment="1"/>
    <xf numFmtId="0" fontId="4" fillId="0" borderId="4" xfId="4" applyFont="1" applyFill="1" applyBorder="1"/>
    <xf numFmtId="0" fontId="4" fillId="0" borderId="0" xfId="4" applyFont="1" applyFill="1" applyBorder="1" applyAlignment="1"/>
    <xf numFmtId="0" fontId="4" fillId="0" borderId="13" xfId="4" applyFont="1" applyFill="1" applyBorder="1" applyAlignment="1">
      <alignment horizontal="distributed" vertical="center"/>
    </xf>
    <xf numFmtId="0" fontId="4" fillId="0" borderId="2" xfId="4" applyFont="1" applyFill="1" applyBorder="1" applyAlignment="1">
      <alignment horizontal="distributed" vertical="center"/>
    </xf>
    <xf numFmtId="0" fontId="4" fillId="0" borderId="2" xfId="4" quotePrefix="1" applyFont="1" applyBorder="1" applyAlignment="1">
      <alignment horizontal="center"/>
    </xf>
    <xf numFmtId="38" fontId="4" fillId="0" borderId="0" xfId="3" applyFont="1" applyBorder="1" applyAlignment="1">
      <alignment horizontal="right"/>
    </xf>
    <xf numFmtId="0" fontId="4" fillId="0" borderId="0" xfId="4" applyFont="1" applyBorder="1"/>
    <xf numFmtId="0" fontId="4" fillId="0" borderId="14" xfId="4" applyFont="1" applyFill="1" applyBorder="1" applyAlignment="1">
      <alignment horizontal="center"/>
    </xf>
    <xf numFmtId="38" fontId="43" fillId="0" borderId="0" xfId="3" applyFont="1" applyBorder="1" applyAlignment="1">
      <alignment horizontal="right"/>
    </xf>
    <xf numFmtId="38" fontId="4" fillId="0" borderId="0" xfId="4" applyNumberFormat="1" applyFont="1" applyFill="1"/>
    <xf numFmtId="38" fontId="7" fillId="0" borderId="0" xfId="4" applyNumberFormat="1" applyFont="1" applyFill="1"/>
    <xf numFmtId="0" fontId="4" fillId="0" borderId="15" xfId="4" applyFont="1" applyFill="1" applyBorder="1" applyAlignment="1">
      <alignment horizontal="distributed" vertical="center"/>
    </xf>
    <xf numFmtId="0" fontId="4" fillId="0" borderId="1" xfId="4" applyFont="1" applyFill="1" applyBorder="1" applyAlignment="1">
      <alignment horizontal="centerContinuous" vertical="center"/>
    </xf>
    <xf numFmtId="0" fontId="4" fillId="0" borderId="3" xfId="4" applyFont="1" applyFill="1" applyBorder="1" applyAlignment="1">
      <alignment horizontal="centerContinuous" vertical="center"/>
    </xf>
    <xf numFmtId="0" fontId="7" fillId="0" borderId="0" xfId="4" applyFont="1"/>
    <xf numFmtId="0" fontId="4" fillId="0" borderId="0" xfId="4" applyFont="1" applyFill="1" applyBorder="1" applyAlignment="1">
      <alignment horizontal="distributed" vertical="center" justifyLastLine="1"/>
    </xf>
    <xf numFmtId="0" fontId="4" fillId="0" borderId="0" xfId="4" applyFont="1" applyBorder="1" applyAlignment="1">
      <alignment horizontal="distributed" justifyLastLine="1"/>
    </xf>
    <xf numFmtId="0" fontId="5" fillId="0" borderId="6" xfId="4" applyFont="1" applyBorder="1"/>
    <xf numFmtId="0" fontId="7" fillId="0" borderId="6" xfId="4" applyFont="1" applyBorder="1"/>
    <xf numFmtId="0" fontId="4" fillId="0" borderId="6" xfId="4" applyFont="1" applyBorder="1"/>
    <xf numFmtId="0" fontId="4" fillId="0" borderId="0" xfId="4" applyFont="1" applyFill="1" applyBorder="1" applyAlignment="1">
      <alignment horizontal="center" vertical="center"/>
    </xf>
    <xf numFmtId="0" fontId="4" fillId="0" borderId="5" xfId="4" applyFont="1" applyFill="1" applyBorder="1" applyAlignment="1">
      <alignment vertical="center" shrinkToFit="1"/>
    </xf>
    <xf numFmtId="3" fontId="4" fillId="0" borderId="0" xfId="4" applyNumberFormat="1" applyFont="1" applyFill="1" applyBorder="1" applyAlignment="1">
      <alignment horizontal="right" vertical="center" justifyLastLine="1"/>
    </xf>
    <xf numFmtId="177" fontId="4" fillId="0" borderId="0" xfId="4" applyNumberFormat="1" applyFont="1" applyFill="1" applyBorder="1" applyAlignment="1">
      <alignment horizontal="right" vertical="center" justifyLastLine="1"/>
    </xf>
    <xf numFmtId="3" fontId="4" fillId="0" borderId="0" xfId="4" applyNumberFormat="1" applyFont="1" applyFill="1" applyBorder="1" applyAlignment="1">
      <alignment horizontal="right" wrapText="1" shrinkToFit="1"/>
    </xf>
    <xf numFmtId="3" fontId="4" fillId="0" borderId="0" xfId="4" applyNumberFormat="1" applyFont="1" applyFill="1" applyBorder="1" applyAlignment="1">
      <alignment horizontal="right" wrapText="1"/>
    </xf>
    <xf numFmtId="177" fontId="4" fillId="0" borderId="0" xfId="4" applyNumberFormat="1" applyFont="1" applyFill="1" applyBorder="1" applyAlignment="1">
      <alignment horizontal="right" vertical="center" shrinkToFit="1"/>
    </xf>
    <xf numFmtId="0" fontId="4" fillId="0" borderId="2" xfId="4" applyFont="1" applyBorder="1" applyAlignment="1">
      <alignment horizontal="center"/>
    </xf>
    <xf numFmtId="177" fontId="4" fillId="0" borderId="0" xfId="4" applyNumberFormat="1" applyFont="1" applyBorder="1"/>
    <xf numFmtId="0" fontId="43" fillId="0" borderId="0" xfId="4" applyFont="1" applyBorder="1" applyAlignment="1">
      <alignment horizontal="center"/>
    </xf>
    <xf numFmtId="38" fontId="43" fillId="0" borderId="0" xfId="3" applyFont="1" applyBorder="1"/>
    <xf numFmtId="177" fontId="43" fillId="0" borderId="0" xfId="4" applyNumberFormat="1" applyFont="1" applyBorder="1"/>
    <xf numFmtId="0" fontId="43" fillId="0" borderId="0" xfId="4" applyFont="1" applyBorder="1"/>
    <xf numFmtId="0" fontId="4" fillId="0" borderId="0" xfId="4" applyFont="1" applyBorder="1" applyAlignment="1">
      <alignment horizontal="left"/>
    </xf>
    <xf numFmtId="0" fontId="4" fillId="0" borderId="5" xfId="4" applyFont="1" applyFill="1" applyBorder="1" applyAlignment="1">
      <alignment horizontal="center" vertical="distributed" textRotation="255"/>
    </xf>
    <xf numFmtId="0" fontId="4" fillId="0" borderId="8" xfId="4" applyFont="1" applyFill="1" applyBorder="1" applyAlignment="1">
      <alignment horizontal="center" vertical="distributed" textRotation="255"/>
    </xf>
    <xf numFmtId="0" fontId="4" fillId="0" borderId="7" xfId="4" applyFont="1" applyFill="1" applyBorder="1" applyAlignment="1">
      <alignment horizontal="center" vertical="distributed" textRotation="255"/>
    </xf>
    <xf numFmtId="0" fontId="4" fillId="0" borderId="0" xfId="4" applyFont="1" applyFill="1" applyBorder="1" applyAlignment="1">
      <alignment horizontal="center" textRotation="255"/>
    </xf>
    <xf numFmtId="0" fontId="4" fillId="0" borderId="0" xfId="4" applyFont="1" applyAlignment="1">
      <alignment vertical="top"/>
    </xf>
    <xf numFmtId="0" fontId="4" fillId="0" borderId="0" xfId="4" applyFont="1" applyAlignment="1">
      <alignment horizontal="distributed"/>
    </xf>
    <xf numFmtId="177" fontId="7" fillId="0" borderId="0" xfId="1" applyNumberFormat="1" applyFont="1" applyBorder="1"/>
    <xf numFmtId="0" fontId="4" fillId="0" borderId="8" xfId="4" applyFont="1" applyFill="1" applyBorder="1"/>
    <xf numFmtId="0" fontId="4" fillId="0" borderId="16" xfId="4" applyFont="1" applyFill="1" applyBorder="1"/>
    <xf numFmtId="0" fontId="4" fillId="0" borderId="8" xfId="4" applyFont="1" applyFill="1" applyBorder="1" applyAlignment="1">
      <alignment horizontal="center"/>
    </xf>
    <xf numFmtId="0" fontId="4" fillId="0" borderId="14" xfId="4" applyFont="1" applyFill="1" applyBorder="1" applyAlignment="1">
      <alignment horizontal="distributed" vertical="center" justifyLastLine="1"/>
    </xf>
    <xf numFmtId="0" fontId="4" fillId="0" borderId="0" xfId="4"/>
    <xf numFmtId="178" fontId="4" fillId="0" borderId="0" xfId="4" applyNumberFormat="1" applyFont="1"/>
    <xf numFmtId="0" fontId="11" fillId="0" borderId="0" xfId="4" applyFont="1"/>
    <xf numFmtId="0" fontId="12" fillId="0" borderId="12" xfId="4" applyFont="1" applyFill="1" applyBorder="1" applyAlignment="1">
      <alignment horizontal="distributed" vertical="center" justifyLastLine="1"/>
    </xf>
    <xf numFmtId="0" fontId="4" fillId="0" borderId="8" xfId="4" applyFont="1" applyFill="1" applyBorder="1" applyAlignment="1">
      <alignment horizontal="distributed" vertical="center" justifyLastLine="1"/>
    </xf>
    <xf numFmtId="0" fontId="10" fillId="0" borderId="0" xfId="4" applyFont="1"/>
    <xf numFmtId="0" fontId="4" fillId="0" borderId="8" xfId="4" applyFont="1" applyFill="1" applyBorder="1" applyAlignment="1">
      <alignment vertical="center"/>
    </xf>
    <xf numFmtId="0" fontId="4" fillId="0" borderId="16" xfId="4" applyFont="1" applyFill="1" applyBorder="1" applyAlignment="1">
      <alignment horizontal="center" vertical="center"/>
    </xf>
    <xf numFmtId="0" fontId="4" fillId="0" borderId="0" xfId="4" applyFont="1" applyFill="1" applyAlignment="1"/>
    <xf numFmtId="0" fontId="4" fillId="0" borderId="18" xfId="4" applyFont="1" applyFill="1" applyBorder="1" applyAlignment="1">
      <alignment horizontal="distributed" vertical="center" justifyLastLine="1"/>
    </xf>
    <xf numFmtId="38" fontId="12" fillId="0" borderId="18" xfId="3" applyFont="1" applyFill="1" applyBorder="1" applyAlignment="1">
      <alignment horizontal="right"/>
    </xf>
    <xf numFmtId="0" fontId="8" fillId="0" borderId="0" xfId="4" applyFont="1" applyFill="1"/>
    <xf numFmtId="0" fontId="4" fillId="0" borderId="6" xfId="4" applyFont="1" applyBorder="1" applyAlignment="1">
      <alignment horizontal="right"/>
    </xf>
    <xf numFmtId="0" fontId="4" fillId="0" borderId="6" xfId="4" applyFont="1" applyBorder="1" applyAlignment="1"/>
    <xf numFmtId="0" fontId="12" fillId="0" borderId="8" xfId="4" applyFont="1" applyFill="1" applyBorder="1" applyAlignment="1">
      <alignment horizontal="center" vertical="center"/>
    </xf>
    <xf numFmtId="0" fontId="4" fillId="0" borderId="9" xfId="4" applyFont="1" applyFill="1" applyBorder="1" applyAlignment="1">
      <alignment vertical="center"/>
    </xf>
    <xf numFmtId="0" fontId="12" fillId="0" borderId="7" xfId="4" applyFont="1" applyFill="1" applyBorder="1" applyAlignment="1">
      <alignment horizontal="distributed" vertical="center" justifyLastLine="1"/>
    </xf>
    <xf numFmtId="0" fontId="4" fillId="0" borderId="0" xfId="4" applyFont="1" applyAlignment="1"/>
    <xf numFmtId="0" fontId="4" fillId="0" borderId="15" xfId="4" applyFont="1" applyFill="1" applyBorder="1" applyAlignment="1">
      <alignment horizontal="distributed" vertical="center" justifyLastLine="1"/>
    </xf>
    <xf numFmtId="0" fontId="13" fillId="0" borderId="0" xfId="4" applyFont="1" applyFill="1"/>
    <xf numFmtId="0" fontId="4" fillId="0" borderId="0" xfId="4" applyAlignment="1">
      <alignment horizontal="right"/>
    </xf>
    <xf numFmtId="0" fontId="4" fillId="0" borderId="0" xfId="4" applyFill="1"/>
    <xf numFmtId="0" fontId="4" fillId="0" borderId="0" xfId="4" applyFill="1" applyBorder="1"/>
    <xf numFmtId="38" fontId="4" fillId="0" borderId="0" xfId="3" applyFont="1" applyFill="1" applyBorder="1" applyAlignment="1">
      <alignment horizontal="right" justifyLastLine="1"/>
    </xf>
    <xf numFmtId="38" fontId="43" fillId="0" borderId="0" xfId="3" applyFont="1" applyFill="1" applyBorder="1"/>
    <xf numFmtId="0" fontId="4" fillId="0" borderId="16" xfId="4" applyFont="1" applyFill="1" applyBorder="1" applyAlignment="1">
      <alignment horizontal="centerContinuous" vertical="center"/>
    </xf>
    <xf numFmtId="0" fontId="4" fillId="0" borderId="2" xfId="4" applyFont="1" applyFill="1" applyBorder="1" applyAlignment="1">
      <alignment horizontal="center" vertical="center"/>
    </xf>
    <xf numFmtId="0" fontId="4" fillId="0" borderId="19" xfId="4" applyFont="1" applyFill="1" applyBorder="1" applyAlignment="1">
      <alignment horizontal="distributed" vertical="center"/>
    </xf>
    <xf numFmtId="0" fontId="4" fillId="0" borderId="9" xfId="4" applyFont="1" applyFill="1" applyBorder="1" applyAlignment="1">
      <alignment horizontal="centerContinuous" vertical="center"/>
    </xf>
    <xf numFmtId="0" fontId="4" fillId="0" borderId="0" xfId="4" applyBorder="1"/>
    <xf numFmtId="38" fontId="4" fillId="0" borderId="0" xfId="3" applyFont="1" applyFill="1" applyBorder="1"/>
    <xf numFmtId="0" fontId="4" fillId="0" borderId="9" xfId="4" applyFont="1" applyFill="1" applyBorder="1" applyAlignment="1">
      <alignment horizontal="distributed" vertical="center" wrapText="1" justifyLastLine="1"/>
    </xf>
    <xf numFmtId="38" fontId="4" fillId="0" borderId="0" xfId="3" applyFont="1" applyBorder="1"/>
    <xf numFmtId="38" fontId="4" fillId="0" borderId="0" xfId="4" applyNumberFormat="1"/>
    <xf numFmtId="0" fontId="8" fillId="0" borderId="0" xfId="4" applyFont="1"/>
    <xf numFmtId="0" fontId="4" fillId="0" borderId="20" xfId="4" applyFont="1" applyFill="1" applyBorder="1" applyAlignment="1">
      <alignment horizontal="center" vertical="center"/>
    </xf>
    <xf numFmtId="3" fontId="4" fillId="0" borderId="0" xfId="4" applyNumberFormat="1" applyFont="1" applyFill="1" applyBorder="1" applyAlignment="1">
      <alignment horizontal="right" vertical="center"/>
    </xf>
    <xf numFmtId="0" fontId="5" fillId="0" borderId="0" xfId="5" applyFont="1"/>
    <xf numFmtId="0" fontId="16" fillId="0" borderId="0" xfId="5" applyFont="1"/>
    <xf numFmtId="0" fontId="14" fillId="0" borderId="0" xfId="5" applyFont="1"/>
    <xf numFmtId="0" fontId="16" fillId="0" borderId="20" xfId="5" applyFont="1" applyFill="1" applyBorder="1" applyAlignment="1">
      <alignment horizontal="center"/>
    </xf>
    <xf numFmtId="0" fontId="16" fillId="0" borderId="15" xfId="5" applyFont="1" applyFill="1" applyBorder="1" applyAlignment="1">
      <alignment horizontal="center"/>
    </xf>
    <xf numFmtId="0" fontId="16" fillId="0" borderId="1" xfId="5" applyFont="1" applyFill="1" applyBorder="1" applyAlignment="1">
      <alignment horizontal="center"/>
    </xf>
    <xf numFmtId="0" fontId="14" fillId="0" borderId="0" xfId="5" applyFont="1" applyFill="1"/>
    <xf numFmtId="0" fontId="16" fillId="0" borderId="14" xfId="5" applyFont="1" applyBorder="1" applyAlignment="1">
      <alignment horizontal="center"/>
    </xf>
    <xf numFmtId="179" fontId="16" fillId="0" borderId="21" xfId="5" applyNumberFormat="1" applyFont="1" applyBorder="1" applyAlignment="1">
      <alignment horizontal="right" indent="1"/>
    </xf>
    <xf numFmtId="179" fontId="16" fillId="0" borderId="18" xfId="5" applyNumberFormat="1" applyFont="1" applyBorder="1" applyAlignment="1">
      <alignment horizontal="right" indent="1"/>
    </xf>
    <xf numFmtId="0" fontId="16" fillId="0" borderId="18" xfId="5" applyFont="1" applyBorder="1" applyAlignment="1">
      <alignment horizontal="right" indent="1"/>
    </xf>
    <xf numFmtId="0" fontId="16" fillId="0" borderId="2" xfId="5" applyFont="1" applyBorder="1" applyAlignment="1">
      <alignment horizontal="center"/>
    </xf>
    <xf numFmtId="179" fontId="16" fillId="0" borderId="0" xfId="5" applyNumberFormat="1" applyFont="1" applyBorder="1" applyAlignment="1">
      <alignment horizontal="right" indent="1"/>
    </xf>
    <xf numFmtId="0" fontId="16" fillId="0" borderId="0" xfId="5" applyFont="1" applyBorder="1" applyAlignment="1">
      <alignment horizontal="right" indent="1"/>
    </xf>
    <xf numFmtId="0" fontId="16" fillId="0" borderId="4" xfId="5" applyFont="1" applyBorder="1"/>
    <xf numFmtId="0" fontId="16" fillId="0" borderId="4" xfId="5" applyFont="1" applyBorder="1" applyAlignment="1">
      <alignment horizontal="right"/>
    </xf>
    <xf numFmtId="0" fontId="14" fillId="0" borderId="0" xfId="5" applyFont="1" applyAlignment="1">
      <alignment horizontal="center"/>
    </xf>
    <xf numFmtId="0" fontId="39" fillId="0" borderId="0" xfId="6">
      <alignment vertical="center"/>
    </xf>
    <xf numFmtId="0" fontId="19" fillId="0" borderId="0" xfId="4" applyFont="1" applyFill="1"/>
    <xf numFmtId="0" fontId="19" fillId="0" borderId="0" xfId="4" applyFont="1" applyFill="1" applyBorder="1" applyAlignment="1">
      <alignment vertical="center"/>
    </xf>
    <xf numFmtId="38" fontId="19" fillId="0" borderId="0" xfId="3" applyNumberFormat="1" applyFont="1" applyFill="1" applyBorder="1"/>
    <xf numFmtId="180" fontId="4" fillId="0" borderId="0" xfId="4" applyNumberFormat="1" applyFont="1" applyFill="1" applyBorder="1"/>
    <xf numFmtId="0" fontId="20" fillId="0" borderId="0" xfId="4" applyFont="1" applyFill="1"/>
    <xf numFmtId="0" fontId="20" fillId="0" borderId="0" xfId="4" applyFont="1" applyFill="1" applyBorder="1"/>
    <xf numFmtId="179" fontId="19" fillId="0" borderId="0" xfId="4" applyNumberFormat="1" applyFont="1" applyFill="1" applyBorder="1" applyAlignment="1"/>
    <xf numFmtId="0" fontId="19" fillId="0" borderId="0" xfId="4" applyFont="1" applyFill="1" applyAlignment="1"/>
    <xf numFmtId="0" fontId="19" fillId="0" borderId="0" xfId="4" applyFont="1" applyFill="1" applyBorder="1" applyAlignment="1"/>
    <xf numFmtId="0" fontId="12" fillId="0" borderId="0" xfId="4" applyFont="1" applyFill="1" applyBorder="1"/>
    <xf numFmtId="0" fontId="12" fillId="0" borderId="0" xfId="4" applyFont="1" applyFill="1"/>
    <xf numFmtId="0" fontId="47" fillId="0" borderId="0" xfId="4" applyFont="1" applyFill="1"/>
    <xf numFmtId="0" fontId="43" fillId="0" borderId="0" xfId="4" applyFont="1" applyFill="1"/>
    <xf numFmtId="0" fontId="12" fillId="0" borderId="0" xfId="4" applyFont="1" applyFill="1" applyBorder="1" applyAlignment="1">
      <alignment vertical="center"/>
    </xf>
    <xf numFmtId="0" fontId="14" fillId="0" borderId="0" xfId="4" applyFont="1" applyFill="1"/>
    <xf numFmtId="0" fontId="23" fillId="0" borderId="0" xfId="4" applyFont="1" applyFill="1"/>
    <xf numFmtId="179" fontId="4" fillId="0" borderId="0" xfId="4" applyNumberFormat="1" applyFont="1" applyFill="1" applyBorder="1" applyAlignment="1"/>
    <xf numFmtId="179" fontId="7" fillId="0" borderId="0" xfId="4" applyNumberFormat="1" applyFont="1" applyFill="1" applyBorder="1" applyAlignment="1"/>
    <xf numFmtId="0" fontId="12" fillId="0" borderId="4" xfId="4" applyFont="1" applyFill="1" applyBorder="1" applyAlignment="1">
      <alignment vertical="center"/>
    </xf>
    <xf numFmtId="0" fontId="12" fillId="0" borderId="13" xfId="4" applyFont="1" applyFill="1" applyBorder="1" applyAlignment="1">
      <alignment horizontal="right" vertical="center"/>
    </xf>
    <xf numFmtId="0" fontId="12" fillId="0" borderId="5" xfId="4" applyFont="1" applyFill="1" applyBorder="1" applyAlignment="1">
      <alignment vertical="center"/>
    </xf>
    <xf numFmtId="0" fontId="12" fillId="0" borderId="17" xfId="4" applyFont="1" applyFill="1" applyBorder="1" applyAlignment="1">
      <alignment vertical="center"/>
    </xf>
    <xf numFmtId="0" fontId="12" fillId="0" borderId="14" xfId="4" applyFont="1" applyFill="1" applyBorder="1"/>
    <xf numFmtId="0" fontId="4" fillId="0" borderId="0" xfId="4" applyFont="1" applyFill="1" applyAlignment="1">
      <alignment horizontal="center"/>
    </xf>
    <xf numFmtId="0" fontId="7" fillId="0" borderId="0" xfId="4" applyFont="1" applyFill="1" applyAlignment="1">
      <alignment horizontal="center"/>
    </xf>
    <xf numFmtId="0" fontId="12" fillId="0" borderId="2" xfId="4" applyFont="1" applyFill="1" applyBorder="1"/>
    <xf numFmtId="0" fontId="4" fillId="0" borderId="0" xfId="4" applyFont="1" applyFill="1" applyBorder="1" applyAlignment="1">
      <alignment horizontal="center"/>
    </xf>
    <xf numFmtId="0" fontId="42" fillId="0" borderId="0" xfId="4" applyFont="1" applyFill="1"/>
    <xf numFmtId="0" fontId="12" fillId="0" borderId="23" xfId="4" applyFont="1" applyFill="1" applyBorder="1"/>
    <xf numFmtId="0" fontId="4" fillId="0" borderId="22" xfId="4" applyFont="1" applyFill="1" applyBorder="1" applyAlignment="1">
      <alignment horizontal="center"/>
    </xf>
    <xf numFmtId="0" fontId="7" fillId="0" borderId="22" xfId="4" applyFont="1" applyFill="1" applyBorder="1" applyAlignment="1">
      <alignment horizontal="center"/>
    </xf>
    <xf numFmtId="0" fontId="7" fillId="0" borderId="0" xfId="4" applyFont="1" applyFill="1" applyBorder="1" applyAlignment="1">
      <alignment horizontal="center"/>
    </xf>
    <xf numFmtId="0" fontId="12" fillId="0" borderId="25" xfId="4" applyFont="1" applyFill="1" applyBorder="1"/>
    <xf numFmtId="0" fontId="4" fillId="0" borderId="24" xfId="4" applyFont="1" applyFill="1" applyBorder="1" applyAlignment="1">
      <alignment horizontal="center"/>
    </xf>
    <xf numFmtId="0" fontId="7" fillId="0" borderId="24" xfId="4" applyFont="1" applyFill="1" applyBorder="1" applyAlignment="1">
      <alignment horizontal="center"/>
    </xf>
    <xf numFmtId="0" fontId="12" fillId="0" borderId="2" xfId="4" applyFont="1" applyFill="1" applyBorder="1" applyAlignment="1"/>
    <xf numFmtId="0" fontId="12" fillId="0" borderId="23" xfId="4" applyFont="1" applyFill="1" applyBorder="1" applyAlignment="1"/>
    <xf numFmtId="0" fontId="12" fillId="0" borderId="25" xfId="4" applyFont="1" applyFill="1" applyBorder="1" applyAlignment="1"/>
    <xf numFmtId="0" fontId="12" fillId="0" borderId="26" xfId="4" applyFont="1" applyFill="1" applyBorder="1" applyAlignment="1">
      <alignment vertical="top"/>
    </xf>
    <xf numFmtId="0" fontId="12" fillId="0" borderId="27" xfId="4" applyFont="1" applyFill="1" applyBorder="1"/>
    <xf numFmtId="0" fontId="4" fillId="0" borderId="26" xfId="4" applyFont="1" applyFill="1" applyBorder="1" applyAlignment="1">
      <alignment horizontal="center"/>
    </xf>
    <xf numFmtId="0" fontId="7" fillId="0" borderId="26" xfId="4" applyFont="1" applyFill="1" applyBorder="1" applyAlignment="1">
      <alignment horizontal="center"/>
    </xf>
    <xf numFmtId="0" fontId="9" fillId="0" borderId="0" xfId="4" applyFont="1" applyFill="1" applyAlignment="1">
      <alignment horizontal="center"/>
    </xf>
    <xf numFmtId="0" fontId="25" fillId="0" borderId="0" xfId="4" applyFont="1" applyFill="1" applyAlignment="1">
      <alignment horizontal="center"/>
    </xf>
    <xf numFmtId="0" fontId="12" fillId="0" borderId="5" xfId="4" applyFont="1" applyFill="1" applyBorder="1" applyAlignment="1">
      <alignment vertical="top"/>
    </xf>
    <xf numFmtId="0" fontId="4" fillId="0" borderId="28" xfId="4" applyFont="1" applyFill="1" applyBorder="1" applyAlignment="1">
      <alignment horizontal="center"/>
    </xf>
    <xf numFmtId="0" fontId="12" fillId="0" borderId="18" xfId="4" applyFont="1" applyFill="1" applyBorder="1"/>
    <xf numFmtId="0" fontId="4" fillId="0" borderId="18" xfId="4" applyFont="1" applyFill="1" applyBorder="1" applyAlignment="1">
      <alignment horizontal="center"/>
    </xf>
    <xf numFmtId="0" fontId="12" fillId="0" borderId="0" xfId="4" applyFont="1" applyFill="1" applyBorder="1" applyAlignment="1">
      <alignment vertical="top" wrapText="1" shrinkToFit="1"/>
    </xf>
    <xf numFmtId="0" fontId="12" fillId="0" borderId="0" xfId="4" applyFont="1" applyFill="1" applyBorder="1" applyAlignment="1">
      <alignment vertical="center" shrinkToFit="1"/>
    </xf>
    <xf numFmtId="181" fontId="4" fillId="0" borderId="0" xfId="4" applyNumberFormat="1" applyFont="1" applyFill="1" applyBorder="1" applyAlignment="1">
      <alignment horizontal="center" vertical="center"/>
    </xf>
    <xf numFmtId="181" fontId="42" fillId="0" borderId="0" xfId="4" applyNumberFormat="1" applyFont="1" applyFill="1" applyBorder="1" applyAlignment="1">
      <alignment horizontal="center" vertical="center"/>
    </xf>
    <xf numFmtId="0" fontId="4" fillId="0" borderId="0" xfId="4" applyFont="1" applyFill="1" applyAlignment="1">
      <alignment vertical="center"/>
    </xf>
    <xf numFmtId="0" fontId="26" fillId="0" borderId="0" xfId="4" applyFont="1" applyBorder="1" applyAlignment="1"/>
    <xf numFmtId="0" fontId="4" fillId="0" borderId="0" xfId="4" applyFont="1" applyFill="1" applyBorder="1" applyAlignment="1">
      <alignment vertical="center"/>
    </xf>
    <xf numFmtId="0" fontId="27" fillId="0" borderId="0" xfId="4" applyFont="1" applyBorder="1" applyAlignment="1">
      <alignment horizontal="left" vertical="center" wrapText="1"/>
    </xf>
    <xf numFmtId="0" fontId="21" fillId="0" borderId="0" xfId="4" applyFont="1" applyFill="1" applyBorder="1"/>
    <xf numFmtId="0" fontId="21" fillId="0" borderId="0" xfId="4" applyFont="1" applyFill="1"/>
    <xf numFmtId="0" fontId="28" fillId="0" borderId="0" xfId="8" applyFont="1" applyFill="1"/>
    <xf numFmtId="0" fontId="12" fillId="0" borderId="8" xfId="8" applyFont="1" applyFill="1" applyBorder="1" applyAlignment="1">
      <alignment horizontal="center" vertical="center"/>
    </xf>
    <xf numFmtId="49" fontId="12" fillId="0" borderId="8" xfId="8" applyNumberFormat="1" applyFont="1" applyFill="1" applyBorder="1" applyAlignment="1">
      <alignment horizontal="center" vertical="center"/>
    </xf>
    <xf numFmtId="0" fontId="12" fillId="0" borderId="8" xfId="8" applyFont="1" applyFill="1" applyBorder="1" applyAlignment="1">
      <alignment vertical="center" shrinkToFit="1"/>
    </xf>
    <xf numFmtId="0" fontId="12" fillId="0" borderId="8" xfId="8" applyFont="1" applyFill="1" applyBorder="1" applyAlignment="1">
      <alignment horizontal="center" vertical="center" shrinkToFit="1"/>
    </xf>
    <xf numFmtId="0" fontId="12" fillId="0" borderId="8" xfId="8" applyFont="1" applyFill="1" applyBorder="1" applyAlignment="1">
      <alignment horizontal="center"/>
    </xf>
    <xf numFmtId="0" fontId="12" fillId="0" borderId="0" xfId="8" applyFont="1" applyFill="1"/>
    <xf numFmtId="0" fontId="42" fillId="0" borderId="0" xfId="4" applyFont="1" applyFill="1" applyAlignment="1">
      <alignment vertical="center"/>
    </xf>
    <xf numFmtId="0" fontId="12" fillId="0" borderId="29" xfId="8" applyFont="1" applyFill="1" applyBorder="1" applyAlignment="1">
      <alignment horizontal="center" vertical="center"/>
    </xf>
    <xf numFmtId="181" fontId="12" fillId="0" borderId="29" xfId="8" applyNumberFormat="1" applyFont="1" applyFill="1" applyBorder="1" applyAlignment="1">
      <alignment horizontal="center" vertical="center"/>
    </xf>
    <xf numFmtId="49" fontId="12" fillId="0" borderId="8" xfId="8" applyNumberFormat="1" applyFont="1" applyFill="1" applyBorder="1" applyAlignment="1">
      <alignment horizontal="center"/>
    </xf>
    <xf numFmtId="0" fontId="12" fillId="0" borderId="8" xfId="8" applyFont="1" applyFill="1" applyBorder="1" applyAlignment="1">
      <alignment shrinkToFit="1"/>
    </xf>
    <xf numFmtId="0" fontId="12" fillId="0" borderId="8" xfId="8" applyFont="1" applyFill="1" applyBorder="1" applyAlignment="1">
      <alignment horizontal="center" shrinkToFit="1"/>
    </xf>
    <xf numFmtId="0" fontId="16" fillId="0" borderId="12" xfId="8" applyFont="1" applyFill="1" applyBorder="1" applyAlignment="1">
      <alignment horizontal="center"/>
    </xf>
    <xf numFmtId="181" fontId="12" fillId="0" borderId="12" xfId="8" applyNumberFormat="1" applyFont="1" applyFill="1" applyBorder="1" applyAlignment="1">
      <alignment horizontal="center" vertical="center"/>
    </xf>
    <xf numFmtId="0" fontId="12" fillId="0" borderId="4" xfId="4" applyFont="1" applyFill="1" applyBorder="1" applyAlignment="1">
      <alignment horizontal="right" vertical="center"/>
    </xf>
    <xf numFmtId="0" fontId="12" fillId="0" borderId="18" xfId="4" applyFont="1" applyFill="1" applyBorder="1" applyAlignment="1">
      <alignment vertical="top" shrinkToFit="1"/>
    </xf>
    <xf numFmtId="0" fontId="12" fillId="0" borderId="18" xfId="4" applyFont="1" applyFill="1" applyBorder="1" applyAlignment="1">
      <alignment vertical="center" shrinkToFit="1"/>
    </xf>
    <xf numFmtId="0" fontId="12" fillId="0" borderId="21" xfId="4" applyFont="1" applyFill="1" applyBorder="1" applyAlignment="1">
      <alignment horizontal="center" vertical="center" shrinkToFit="1"/>
    </xf>
    <xf numFmtId="181" fontId="4" fillId="0" borderId="18" xfId="4" applyNumberFormat="1" applyFont="1" applyFill="1" applyBorder="1" applyAlignment="1">
      <alignment horizontal="center" vertical="center"/>
    </xf>
    <xf numFmtId="0" fontId="12" fillId="0" borderId="0" xfId="4" applyFont="1" applyFill="1" applyBorder="1" applyAlignment="1">
      <alignment horizontal="left" vertical="top" shrinkToFit="1"/>
    </xf>
    <xf numFmtId="0" fontId="4" fillId="0" borderId="0" xfId="4" applyFont="1" applyFill="1" applyAlignment="1">
      <alignment horizontal="left" vertical="center"/>
    </xf>
    <xf numFmtId="0" fontId="12" fillId="0" borderId="0" xfId="4" applyFont="1" applyFill="1" applyBorder="1" applyAlignment="1">
      <alignment vertical="top" shrinkToFit="1"/>
    </xf>
    <xf numFmtId="0" fontId="12" fillId="0" borderId="30" xfId="4" applyFont="1" applyFill="1" applyBorder="1" applyAlignment="1">
      <alignment horizontal="center" vertical="center" shrinkToFit="1"/>
    </xf>
    <xf numFmtId="0" fontId="12" fillId="0" borderId="22" xfId="4" applyFont="1" applyFill="1" applyBorder="1" applyAlignment="1">
      <alignment vertical="center"/>
    </xf>
    <xf numFmtId="0" fontId="4" fillId="0" borderId="31" xfId="4" applyFont="1" applyFill="1" applyBorder="1" applyAlignment="1">
      <alignment horizontal="center" vertical="center"/>
    </xf>
    <xf numFmtId="181" fontId="4" fillId="0" borderId="22" xfId="4" applyNumberFormat="1" applyFont="1" applyFill="1" applyBorder="1" applyAlignment="1">
      <alignment horizontal="center" vertical="center"/>
    </xf>
    <xf numFmtId="0" fontId="4" fillId="0" borderId="22" xfId="4" applyFont="1" applyFill="1" applyBorder="1" applyAlignment="1">
      <alignment horizontal="center" vertical="center"/>
    </xf>
    <xf numFmtId="0" fontId="26" fillId="0" borderId="24" xfId="4" applyFont="1" applyBorder="1" applyAlignment="1">
      <alignment horizontal="left" vertical="center"/>
    </xf>
    <xf numFmtId="0" fontId="4" fillId="0" borderId="24" xfId="4" applyFont="1" applyFill="1" applyBorder="1" applyAlignment="1">
      <alignment horizontal="left" vertical="center"/>
    </xf>
    <xf numFmtId="0" fontId="12" fillId="0" borderId="24" xfId="4" applyFont="1" applyFill="1" applyBorder="1" applyAlignment="1">
      <alignment vertical="center"/>
    </xf>
    <xf numFmtId="0" fontId="4" fillId="0" borderId="32" xfId="4" applyFont="1" applyFill="1" applyBorder="1" applyAlignment="1">
      <alignment horizontal="center" vertical="center"/>
    </xf>
    <xf numFmtId="181" fontId="4" fillId="0" borderId="24" xfId="4" applyNumberFormat="1" applyFont="1" applyFill="1" applyBorder="1" applyAlignment="1">
      <alignment horizontal="center" vertical="center"/>
    </xf>
    <xf numFmtId="0" fontId="4" fillId="0" borderId="24" xfId="4" applyFont="1" applyFill="1" applyBorder="1" applyAlignment="1">
      <alignment horizontal="center" vertical="center"/>
    </xf>
    <xf numFmtId="0" fontId="4" fillId="0" borderId="30" xfId="4" applyFont="1" applyFill="1" applyBorder="1" applyAlignment="1">
      <alignment horizontal="center" vertical="center"/>
    </xf>
    <xf numFmtId="0" fontId="4" fillId="0" borderId="0" xfId="4" applyFont="1" applyFill="1" applyAlignment="1">
      <alignment horizontal="center" vertical="center"/>
    </xf>
    <xf numFmtId="0" fontId="26" fillId="0" borderId="0" xfId="4" applyFont="1" applyBorder="1" applyAlignment="1">
      <alignment horizontal="left" vertical="center"/>
    </xf>
    <xf numFmtId="0" fontId="4" fillId="0" borderId="0" xfId="4" applyFont="1" applyFill="1" applyBorder="1" applyAlignment="1">
      <alignment horizontal="left" vertical="center"/>
    </xf>
    <xf numFmtId="0" fontId="26" fillId="0" borderId="5" xfId="4" applyFont="1" applyBorder="1" applyAlignment="1">
      <alignment vertical="center"/>
    </xf>
    <xf numFmtId="0" fontId="26" fillId="0" borderId="5" xfId="4" applyFont="1" applyBorder="1" applyAlignment="1">
      <alignment horizontal="left" vertical="center"/>
    </xf>
    <xf numFmtId="181" fontId="4" fillId="0" borderId="5" xfId="4" applyNumberFormat="1" applyFont="1" applyFill="1" applyBorder="1" applyAlignment="1">
      <alignment horizontal="center" vertical="center"/>
    </xf>
    <xf numFmtId="0" fontId="22" fillId="0" borderId="0" xfId="4" applyFont="1" applyBorder="1" applyAlignment="1">
      <alignment vertical="center"/>
    </xf>
    <xf numFmtId="0" fontId="12" fillId="0" borderId="2" xfId="4" applyFont="1" applyFill="1" applyBorder="1" applyAlignment="1">
      <alignment vertical="center" shrinkToFit="1"/>
    </xf>
    <xf numFmtId="0" fontId="12" fillId="0" borderId="5" xfId="4" applyFont="1" applyFill="1" applyBorder="1"/>
    <xf numFmtId="0" fontId="12" fillId="0" borderId="17" xfId="4" applyFont="1" applyFill="1" applyBorder="1" applyAlignment="1">
      <alignment vertical="center" shrinkToFit="1"/>
    </xf>
    <xf numFmtId="0" fontId="4" fillId="0" borderId="5" xfId="4" applyFont="1" applyFill="1" applyBorder="1" applyAlignment="1">
      <alignment horizontal="center"/>
    </xf>
    <xf numFmtId="0" fontId="4" fillId="0" borderId="18" xfId="4" applyFont="1" applyFill="1" applyBorder="1" applyAlignment="1">
      <alignment horizontal="right"/>
    </xf>
    <xf numFmtId="0" fontId="30" fillId="0" borderId="0" xfId="4" applyFont="1" applyFill="1"/>
    <xf numFmtId="0" fontId="12" fillId="0" borderId="18" xfId="4" applyFont="1" applyFill="1" applyBorder="1" applyAlignment="1">
      <alignment vertical="center"/>
    </xf>
    <xf numFmtId="0" fontId="12" fillId="0" borderId="14" xfId="4" applyFont="1" applyFill="1" applyBorder="1" applyAlignment="1">
      <alignment vertical="center"/>
    </xf>
    <xf numFmtId="0" fontId="12" fillId="0" borderId="2" xfId="4" applyFont="1" applyFill="1" applyBorder="1" applyAlignment="1">
      <alignment vertical="center"/>
    </xf>
    <xf numFmtId="0" fontId="12" fillId="0" borderId="0" xfId="4" applyFont="1" applyFill="1" applyBorder="1" applyAlignment="1">
      <alignment horizontal="center" vertical="center"/>
    </xf>
    <xf numFmtId="180" fontId="4" fillId="0" borderId="0" xfId="4" applyNumberFormat="1" applyFont="1" applyFill="1" applyBorder="1" applyAlignment="1"/>
    <xf numFmtId="0" fontId="31" fillId="0" borderId="0" xfId="4" applyFont="1" applyFill="1"/>
    <xf numFmtId="0" fontId="32" fillId="0" borderId="0" xfId="4" applyFont="1" applyFill="1"/>
    <xf numFmtId="0" fontId="5" fillId="0" borderId="0" xfId="4" applyFont="1" applyAlignment="1">
      <alignment horizontal="left"/>
    </xf>
    <xf numFmtId="0" fontId="4" fillId="0" borderId="33" xfId="4" applyFont="1" applyFill="1" applyBorder="1" applyAlignment="1">
      <alignment horizontal="distributed"/>
    </xf>
    <xf numFmtId="0" fontId="7" fillId="0" borderId="1" xfId="4" applyFont="1" applyFill="1" applyBorder="1" applyAlignment="1">
      <alignment horizontal="center" vertical="center"/>
    </xf>
    <xf numFmtId="0" fontId="4" fillId="0" borderId="14" xfId="4" applyFont="1" applyFill="1" applyBorder="1" applyAlignment="1">
      <alignment horizontal="distributed"/>
    </xf>
    <xf numFmtId="0" fontId="4" fillId="0" borderId="2" xfId="4" applyFont="1" applyFill="1" applyBorder="1" applyAlignment="1">
      <alignment horizontal="distributed"/>
    </xf>
    <xf numFmtId="0" fontId="48" fillId="0" borderId="0" xfId="4" applyFont="1" applyFill="1" applyAlignment="1">
      <alignment horizontal="right"/>
    </xf>
    <xf numFmtId="0" fontId="4" fillId="0" borderId="35" xfId="4" applyFont="1" applyFill="1" applyBorder="1" applyAlignment="1">
      <alignment horizontal="distributed"/>
    </xf>
    <xf numFmtId="0" fontId="4" fillId="0" borderId="0" xfId="4" applyFont="1" applyFill="1" applyAlignment="1">
      <alignment horizontal="left"/>
    </xf>
    <xf numFmtId="0" fontId="4" fillId="0" borderId="6" xfId="4" applyFont="1" applyFill="1" applyBorder="1" applyAlignment="1"/>
    <xf numFmtId="0" fontId="4" fillId="0" borderId="33" xfId="4" applyFont="1" applyBorder="1" applyAlignment="1">
      <alignment horizontal="distributed"/>
    </xf>
    <xf numFmtId="0" fontId="33" fillId="0" borderId="0" xfId="4" applyFont="1"/>
    <xf numFmtId="183" fontId="4" fillId="0" borderId="30" xfId="4" applyNumberFormat="1" applyFont="1" applyFill="1" applyBorder="1"/>
    <xf numFmtId="183" fontId="4" fillId="0" borderId="0" xfId="4" applyNumberFormat="1" applyFont="1" applyFill="1" applyBorder="1"/>
    <xf numFmtId="183" fontId="4" fillId="0" borderId="0" xfId="4" applyNumberFormat="1" applyFont="1" applyFill="1" applyBorder="1" applyAlignment="1">
      <alignment horizontal="right"/>
    </xf>
    <xf numFmtId="0" fontId="4" fillId="0" borderId="8" xfId="4" applyFont="1" applyFill="1" applyBorder="1" applyAlignment="1">
      <alignment horizontal="distributed" vertical="center" wrapText="1"/>
    </xf>
    <xf numFmtId="184" fontId="4" fillId="0" borderId="0" xfId="4" applyNumberFormat="1" applyFont="1" applyFill="1" applyBorder="1" applyAlignment="1">
      <alignment horizontal="right"/>
    </xf>
    <xf numFmtId="184" fontId="4" fillId="0" borderId="30" xfId="4" applyNumberFormat="1" applyFont="1" applyFill="1" applyBorder="1"/>
    <xf numFmtId="184" fontId="4" fillId="0" borderId="0" xfId="4" applyNumberFormat="1" applyFont="1" applyFill="1" applyBorder="1"/>
    <xf numFmtId="0" fontId="4" fillId="0" borderId="2" xfId="4" applyFont="1" applyFill="1" applyBorder="1" applyAlignment="1">
      <alignment horizontal="center"/>
    </xf>
    <xf numFmtId="0" fontId="9" fillId="0" borderId="10" xfId="4" applyFont="1" applyFill="1" applyBorder="1" applyAlignment="1">
      <alignment horizontal="distributed" vertical="center"/>
    </xf>
    <xf numFmtId="184" fontId="4" fillId="0" borderId="30" xfId="4" applyNumberFormat="1" applyFont="1" applyFill="1" applyBorder="1" applyAlignment="1">
      <alignment horizontal="right"/>
    </xf>
    <xf numFmtId="0" fontId="7" fillId="0" borderId="6" xfId="4" quotePrefix="1" applyFont="1" applyBorder="1" applyAlignment="1">
      <alignment horizontal="center"/>
    </xf>
    <xf numFmtId="0" fontId="7" fillId="0" borderId="6" xfId="4" applyFont="1" applyBorder="1" applyAlignment="1">
      <alignment horizontal="center"/>
    </xf>
    <xf numFmtId="0" fontId="7" fillId="0" borderId="6" xfId="4" applyFont="1" applyFill="1" applyBorder="1" applyAlignment="1">
      <alignment horizontal="right"/>
    </xf>
    <xf numFmtId="0" fontId="7" fillId="0" borderId="35" xfId="4" quotePrefix="1" applyFont="1" applyFill="1" applyBorder="1" applyAlignment="1">
      <alignment horizontal="center"/>
    </xf>
    <xf numFmtId="38" fontId="7" fillId="0" borderId="6" xfId="3" applyFont="1" applyFill="1" applyBorder="1" applyAlignment="1">
      <alignment horizontal="right"/>
    </xf>
    <xf numFmtId="0" fontId="7" fillId="0" borderId="35" xfId="4" quotePrefix="1" applyFont="1" applyBorder="1" applyAlignment="1">
      <alignment horizontal="center"/>
    </xf>
    <xf numFmtId="38" fontId="7" fillId="0" borderId="6" xfId="3" applyFont="1" applyBorder="1" applyAlignment="1">
      <alignment horizontal="right"/>
    </xf>
    <xf numFmtId="176" fontId="7" fillId="0" borderId="6" xfId="3" applyNumberFormat="1" applyFont="1" applyFill="1" applyBorder="1" applyAlignment="1">
      <alignment horizontal="right"/>
    </xf>
    <xf numFmtId="38" fontId="7" fillId="0" borderId="36" xfId="3" applyFont="1" applyBorder="1" applyAlignment="1">
      <alignment horizontal="right"/>
    </xf>
    <xf numFmtId="38" fontId="7" fillId="0" borderId="35" xfId="3" applyFont="1" applyBorder="1" applyAlignment="1">
      <alignment horizontal="right"/>
    </xf>
    <xf numFmtId="0" fontId="7" fillId="0" borderId="6" xfId="4" applyFont="1" applyBorder="1" applyAlignment="1">
      <alignment horizontal="distributed" justifyLastLine="1"/>
    </xf>
    <xf numFmtId="38" fontId="7" fillId="0" borderId="36" xfId="3" applyFont="1" applyBorder="1"/>
    <xf numFmtId="177" fontId="7" fillId="0" borderId="0" xfId="1" applyNumberFormat="1" applyFont="1" applyAlignment="1">
      <alignment horizontal="right"/>
    </xf>
    <xf numFmtId="0" fontId="7" fillId="0" borderId="6" xfId="4" applyFont="1" applyBorder="1" applyAlignment="1">
      <alignment horizontal="right"/>
    </xf>
    <xf numFmtId="0" fontId="7" fillId="0" borderId="6" xfId="4" quotePrefix="1" applyFont="1" applyFill="1" applyBorder="1" applyAlignment="1">
      <alignment horizontal="center"/>
    </xf>
    <xf numFmtId="38" fontId="7" fillId="0" borderId="36" xfId="3" applyFont="1" applyFill="1" applyBorder="1"/>
    <xf numFmtId="38" fontId="7" fillId="0" borderId="30" xfId="3" applyFont="1" applyFill="1" applyBorder="1"/>
    <xf numFmtId="38" fontId="7" fillId="0" borderId="6" xfId="3" applyFont="1" applyFill="1" applyBorder="1"/>
    <xf numFmtId="38" fontId="7" fillId="0" borderId="6" xfId="3" applyNumberFormat="1" applyFont="1" applyBorder="1" applyAlignment="1">
      <alignment horizontal="right"/>
    </xf>
    <xf numFmtId="0" fontId="7" fillId="0" borderId="6" xfId="4" applyFont="1" applyFill="1" applyBorder="1"/>
    <xf numFmtId="0" fontId="4" fillId="0" borderId="35" xfId="4" applyFont="1" applyBorder="1" applyAlignment="1">
      <alignment horizontal="distributed"/>
    </xf>
    <xf numFmtId="0" fontId="4" fillId="0" borderId="2" xfId="4" applyFont="1" applyBorder="1" applyAlignment="1">
      <alignment horizontal="distributed"/>
    </xf>
    <xf numFmtId="38" fontId="7" fillId="0" borderId="0" xfId="3" applyFont="1"/>
    <xf numFmtId="0" fontId="4" fillId="0" borderId="14" xfId="4" applyFont="1" applyBorder="1" applyAlignment="1">
      <alignment horizontal="distributed"/>
    </xf>
    <xf numFmtId="0" fontId="19" fillId="0" borderId="0" xfId="4" applyFont="1" applyFill="1" applyBorder="1" applyAlignment="1">
      <alignment horizontal="left" vertical="center" wrapText="1"/>
    </xf>
    <xf numFmtId="0" fontId="19" fillId="0" borderId="0" xfId="4" applyFont="1" applyFill="1" applyBorder="1" applyAlignment="1">
      <alignment horizontal="left" wrapText="1"/>
    </xf>
    <xf numFmtId="0" fontId="4" fillId="0" borderId="0" xfId="4" applyFill="1" applyAlignment="1">
      <alignment vertical="center"/>
    </xf>
    <xf numFmtId="38" fontId="16" fillId="0" borderId="0" xfId="3" applyNumberFormat="1" applyFont="1" applyFill="1" applyBorder="1" applyAlignment="1">
      <alignment horizontal="right"/>
    </xf>
    <xf numFmtId="38" fontId="19" fillId="0" borderId="0" xfId="3" applyNumberFormat="1" applyFont="1" applyFill="1" applyBorder="1" applyAlignment="1">
      <alignment horizontal="left"/>
    </xf>
    <xf numFmtId="0" fontId="4" fillId="0" borderId="3" xfId="4" applyFont="1" applyFill="1" applyBorder="1" applyAlignment="1"/>
    <xf numFmtId="38" fontId="20" fillId="0" borderId="0" xfId="3" applyFont="1" applyFill="1" applyBorder="1"/>
    <xf numFmtId="0" fontId="4" fillId="0" borderId="20" xfId="4" applyFont="1" applyFill="1" applyBorder="1" applyAlignment="1">
      <alignment horizontal="right" vertical="center"/>
    </xf>
    <xf numFmtId="38" fontId="4" fillId="0" borderId="21" xfId="3" applyFont="1" applyFill="1" applyBorder="1"/>
    <xf numFmtId="38" fontId="4" fillId="0" borderId="18" xfId="3" applyFont="1" applyFill="1" applyBorder="1"/>
    <xf numFmtId="38" fontId="4" fillId="0" borderId="30" xfId="3" applyFont="1" applyFill="1" applyBorder="1"/>
    <xf numFmtId="38" fontId="4" fillId="0" borderId="36" xfId="3" applyFont="1" applyFill="1" applyBorder="1"/>
    <xf numFmtId="38" fontId="4" fillId="0" borderId="6" xfId="3" applyFont="1" applyFill="1" applyBorder="1"/>
    <xf numFmtId="38" fontId="7" fillId="0" borderId="18" xfId="3" applyFont="1" applyFill="1" applyBorder="1"/>
    <xf numFmtId="38" fontId="16" fillId="0" borderId="15" xfId="3" applyNumberFormat="1" applyFont="1" applyFill="1" applyBorder="1" applyAlignment="1">
      <alignment horizontal="center" vertical="center"/>
    </xf>
    <xf numFmtId="38" fontId="16" fillId="0" borderId="21" xfId="4" applyNumberFormat="1" applyFont="1" applyFill="1" applyBorder="1" applyAlignment="1">
      <alignment horizontal="right"/>
    </xf>
    <xf numFmtId="38" fontId="16" fillId="0" borderId="18" xfId="3" applyNumberFormat="1" applyFont="1" applyFill="1" applyBorder="1" applyAlignment="1">
      <alignment horizontal="right"/>
    </xf>
    <xf numFmtId="38" fontId="16" fillId="0" borderId="30" xfId="4" applyNumberFormat="1" applyFont="1" applyFill="1" applyBorder="1" applyAlignment="1">
      <alignment horizontal="right"/>
    </xf>
    <xf numFmtId="40" fontId="16" fillId="0" borderId="30" xfId="4" applyNumberFormat="1" applyFont="1" applyFill="1" applyBorder="1" applyAlignment="1">
      <alignment horizontal="right"/>
    </xf>
    <xf numFmtId="40" fontId="16" fillId="0" borderId="0" xfId="4" applyNumberFormat="1" applyFont="1" applyFill="1" applyBorder="1" applyAlignment="1">
      <alignment horizontal="right"/>
    </xf>
    <xf numFmtId="38" fontId="16" fillId="0" borderId="0" xfId="4" applyNumberFormat="1" applyFont="1" applyFill="1" applyBorder="1" applyAlignment="1">
      <alignment horizontal="right"/>
    </xf>
    <xf numFmtId="38" fontId="16" fillId="0" borderId="36" xfId="4" applyNumberFormat="1" applyFont="1" applyFill="1" applyBorder="1" applyAlignment="1">
      <alignment horizontal="right"/>
    </xf>
    <xf numFmtId="38" fontId="16" fillId="0" borderId="6" xfId="4" applyNumberFormat="1" applyFont="1" applyFill="1" applyBorder="1" applyAlignment="1">
      <alignment horizontal="right"/>
    </xf>
    <xf numFmtId="38" fontId="34" fillId="0" borderId="1" xfId="3" applyNumberFormat="1" applyFont="1" applyFill="1" applyBorder="1" applyAlignment="1">
      <alignment horizontal="center" vertical="center"/>
    </xf>
    <xf numFmtId="38" fontId="34" fillId="0" borderId="0" xfId="3" applyNumberFormat="1" applyFont="1" applyFill="1" applyBorder="1" applyAlignment="1">
      <alignment horizontal="right"/>
    </xf>
    <xf numFmtId="38" fontId="14" fillId="0" borderId="1" xfId="3" applyNumberFormat="1" applyFont="1" applyFill="1" applyBorder="1" applyAlignment="1">
      <alignment horizontal="center" vertical="center"/>
    </xf>
    <xf numFmtId="10" fontId="7" fillId="0" borderId="0" xfId="1" applyNumberFormat="1" applyFont="1" applyFill="1" applyBorder="1"/>
    <xf numFmtId="38" fontId="7" fillId="0" borderId="0" xfId="3" applyFont="1" applyFill="1" applyBorder="1" applyAlignment="1">
      <alignment horizontal="right"/>
    </xf>
    <xf numFmtId="38" fontId="14" fillId="0" borderId="0" xfId="3" applyNumberFormat="1" applyFont="1" applyFill="1" applyBorder="1" applyAlignment="1">
      <alignment horizontal="right"/>
    </xf>
    <xf numFmtId="38" fontId="14" fillId="0" borderId="6" xfId="3" applyFont="1" applyFill="1" applyBorder="1" applyAlignment="1">
      <alignment horizontal="right"/>
    </xf>
    <xf numFmtId="38" fontId="16" fillId="0" borderId="21" xfId="3" applyNumberFormat="1" applyFont="1" applyFill="1" applyBorder="1" applyAlignment="1">
      <alignment horizontal="right"/>
    </xf>
    <xf numFmtId="38" fontId="16" fillId="0" borderId="30" xfId="3" applyNumberFormat="1" applyFont="1" applyFill="1" applyBorder="1" applyAlignment="1">
      <alignment horizontal="right"/>
    </xf>
    <xf numFmtId="38" fontId="34" fillId="0" borderId="18" xfId="3" applyNumberFormat="1" applyFont="1" applyFill="1" applyBorder="1" applyAlignment="1">
      <alignment horizontal="right"/>
    </xf>
    <xf numFmtId="38" fontId="34" fillId="0" borderId="6" xfId="4" applyNumberFormat="1" applyFont="1" applyFill="1" applyBorder="1" applyAlignment="1">
      <alignment horizontal="right"/>
    </xf>
    <xf numFmtId="0" fontId="22" fillId="0" borderId="4" xfId="4" applyFont="1" applyFill="1" applyBorder="1" applyAlignment="1">
      <alignment vertical="center" wrapText="1"/>
    </xf>
    <xf numFmtId="0" fontId="22" fillId="0" borderId="4" xfId="4" applyFont="1" applyFill="1" applyBorder="1" applyAlignment="1">
      <alignment vertical="center"/>
    </xf>
    <xf numFmtId="0" fontId="22" fillId="0" borderId="5" xfId="4" applyFont="1" applyFill="1" applyBorder="1" applyAlignment="1">
      <alignment vertical="center" wrapText="1"/>
    </xf>
    <xf numFmtId="0" fontId="22" fillId="0" borderId="5" xfId="4" applyFont="1" applyFill="1" applyBorder="1" applyAlignment="1">
      <alignment vertical="center"/>
    </xf>
    <xf numFmtId="0" fontId="22" fillId="0" borderId="18" xfId="4" applyFont="1" applyFill="1" applyBorder="1" applyAlignment="1"/>
    <xf numFmtId="0" fontId="22" fillId="0" borderId="0" xfId="4" applyFont="1" applyFill="1" applyBorder="1" applyAlignment="1">
      <alignment horizontal="left" wrapText="1"/>
    </xf>
    <xf numFmtId="0" fontId="22" fillId="0" borderId="0" xfId="4" applyFont="1" applyFill="1" applyBorder="1" applyAlignment="1"/>
    <xf numFmtId="0" fontId="22" fillId="0" borderId="6" xfId="4" applyFont="1" applyFill="1" applyBorder="1" applyAlignment="1">
      <alignment horizontal="left" wrapText="1"/>
    </xf>
    <xf numFmtId="0" fontId="22" fillId="0" borderId="6" xfId="4" applyFont="1" applyFill="1" applyBorder="1" applyAlignment="1"/>
    <xf numFmtId="0" fontId="22" fillId="0" borderId="3" xfId="4" applyFont="1" applyFill="1" applyBorder="1" applyAlignment="1"/>
    <xf numFmtId="0" fontId="22" fillId="0" borderId="20" xfId="4" applyFont="1" applyFill="1" applyBorder="1" applyAlignment="1">
      <alignment horizontal="right" vertical="center"/>
    </xf>
    <xf numFmtId="0" fontId="22" fillId="0" borderId="37" xfId="4" applyFont="1" applyFill="1" applyBorder="1" applyAlignment="1"/>
    <xf numFmtId="0" fontId="22" fillId="0" borderId="8" xfId="4" applyFont="1" applyFill="1" applyBorder="1" applyAlignment="1"/>
    <xf numFmtId="0" fontId="22" fillId="0" borderId="33" xfId="4" applyFont="1" applyFill="1" applyBorder="1" applyAlignment="1"/>
    <xf numFmtId="0" fontId="22" fillId="0" borderId="38" xfId="4" applyFont="1" applyFill="1" applyBorder="1" applyAlignment="1">
      <alignment wrapText="1"/>
    </xf>
    <xf numFmtId="0" fontId="16" fillId="0" borderId="0" xfId="4" applyFont="1" applyFill="1" applyBorder="1"/>
    <xf numFmtId="0" fontId="16" fillId="0" borderId="0" xfId="4" applyFont="1" applyFill="1"/>
    <xf numFmtId="0" fontId="14" fillId="0" borderId="6" xfId="4" applyFont="1" applyFill="1" applyBorder="1" applyAlignment="1">
      <alignment horizontal="left"/>
    </xf>
    <xf numFmtId="0" fontId="7" fillId="0" borderId="28" xfId="4" applyFont="1" applyFill="1" applyBorder="1" applyAlignment="1">
      <alignment horizontal="center"/>
    </xf>
    <xf numFmtId="181" fontId="7" fillId="0" borderId="18" xfId="4" applyNumberFormat="1" applyFont="1" applyFill="1" applyBorder="1" applyAlignment="1">
      <alignment horizontal="center" vertical="center"/>
    </xf>
    <xf numFmtId="181" fontId="7" fillId="0" borderId="0" xfId="4" applyNumberFormat="1" applyFont="1" applyFill="1" applyBorder="1" applyAlignment="1">
      <alignment horizontal="center" vertical="center"/>
    </xf>
    <xf numFmtId="0" fontId="7" fillId="0" borderId="22" xfId="4" applyFont="1" applyFill="1" applyBorder="1" applyAlignment="1">
      <alignment horizontal="center" vertical="center"/>
    </xf>
    <xf numFmtId="0" fontId="7" fillId="0" borderId="24" xfId="4" applyFont="1" applyFill="1" applyBorder="1" applyAlignment="1">
      <alignment horizontal="center" vertical="center"/>
    </xf>
    <xf numFmtId="0" fontId="7" fillId="0" borderId="0" xfId="4" applyFont="1" applyFill="1" applyAlignment="1">
      <alignment horizontal="center" vertical="center"/>
    </xf>
    <xf numFmtId="181" fontId="7" fillId="0" borderId="22" xfId="4" applyNumberFormat="1" applyFont="1" applyFill="1" applyBorder="1" applyAlignment="1">
      <alignment horizontal="center" vertical="center"/>
    </xf>
    <xf numFmtId="181" fontId="7" fillId="0" borderId="24" xfId="4" applyNumberFormat="1" applyFont="1" applyFill="1" applyBorder="1" applyAlignment="1">
      <alignment horizontal="center" vertical="center"/>
    </xf>
    <xf numFmtId="0" fontId="7" fillId="0" borderId="5" xfId="4" applyFont="1" applyFill="1" applyBorder="1" applyAlignment="1">
      <alignment horizontal="center" vertical="center"/>
    </xf>
    <xf numFmtId="182" fontId="4" fillId="0" borderId="34" xfId="4" applyNumberFormat="1" applyFont="1" applyFill="1" applyBorder="1" applyAlignment="1">
      <alignment horizontal="center"/>
    </xf>
    <xf numFmtId="182" fontId="4" fillId="0" borderId="6" xfId="4" applyNumberFormat="1" applyFont="1" applyFill="1" applyBorder="1" applyAlignment="1">
      <alignment horizontal="center"/>
    </xf>
    <xf numFmtId="182" fontId="4" fillId="0" borderId="6" xfId="4" applyNumberFormat="1" applyFont="1" applyBorder="1" applyAlignment="1">
      <alignment horizontal="center"/>
    </xf>
    <xf numFmtId="0" fontId="7" fillId="0" borderId="6" xfId="4" applyFont="1" applyFill="1" applyBorder="1" applyAlignment="1">
      <alignment horizontal="center"/>
    </xf>
    <xf numFmtId="183" fontId="7" fillId="0" borderId="36" xfId="4" applyNumberFormat="1" applyFont="1" applyFill="1" applyBorder="1"/>
    <xf numFmtId="183" fontId="7" fillId="0" borderId="6" xfId="3" applyNumberFormat="1" applyFont="1" applyFill="1" applyBorder="1"/>
    <xf numFmtId="183" fontId="7" fillId="0" borderId="6" xfId="4" applyNumberFormat="1" applyFont="1" applyFill="1" applyBorder="1"/>
    <xf numFmtId="183" fontId="7" fillId="0" borderId="6" xfId="4" applyNumberFormat="1" applyFont="1" applyFill="1" applyBorder="1" applyAlignment="1">
      <alignment horizontal="right"/>
    </xf>
    <xf numFmtId="184" fontId="7" fillId="0" borderId="6" xfId="4" applyNumberFormat="1" applyFont="1" applyFill="1" applyBorder="1" applyAlignment="1">
      <alignment horizontal="right"/>
    </xf>
    <xf numFmtId="184" fontId="7" fillId="0" borderId="36" xfId="4" applyNumberFormat="1" applyFont="1" applyFill="1" applyBorder="1"/>
    <xf numFmtId="184" fontId="7" fillId="0" borderId="6" xfId="4" applyNumberFormat="1" applyFont="1" applyFill="1" applyBorder="1"/>
    <xf numFmtId="184" fontId="7" fillId="0" borderId="36" xfId="4" applyNumberFormat="1" applyFont="1" applyFill="1" applyBorder="1" applyAlignment="1">
      <alignment horizontal="right"/>
    </xf>
    <xf numFmtId="178" fontId="48" fillId="0" borderId="0" xfId="3" applyNumberFormat="1" applyFont="1" applyFill="1" applyBorder="1" applyAlignment="1"/>
    <xf numFmtId="0" fontId="48" fillId="0" borderId="0" xfId="4" applyFont="1" applyFill="1"/>
    <xf numFmtId="0" fontId="48" fillId="0" borderId="6" xfId="4" applyFont="1" applyFill="1" applyBorder="1" applyAlignment="1">
      <alignment horizontal="right"/>
    </xf>
    <xf numFmtId="0" fontId="49" fillId="0" borderId="0" xfId="6" applyFont="1">
      <alignment vertical="center"/>
    </xf>
    <xf numFmtId="0" fontId="4" fillId="0" borderId="0" xfId="4" applyFont="1" applyFill="1" applyBorder="1" applyAlignment="1">
      <alignment horizontal="left"/>
    </xf>
    <xf numFmtId="3" fontId="4" fillId="0" borderId="30" xfId="4" applyNumberFormat="1" applyFont="1" applyFill="1" applyBorder="1" applyAlignment="1">
      <alignment horizontal="right" vertical="center" justifyLastLine="1"/>
    </xf>
    <xf numFmtId="38" fontId="7" fillId="0" borderId="36" xfId="3" applyFont="1" applyFill="1" applyBorder="1" applyAlignment="1">
      <alignment horizontal="right"/>
    </xf>
    <xf numFmtId="0" fontId="50" fillId="0" borderId="0" xfId="2" applyFont="1" applyFill="1" applyAlignment="1" applyProtection="1">
      <alignment horizontal="center"/>
    </xf>
    <xf numFmtId="185" fontId="7" fillId="0" borderId="6" xfId="3" applyNumberFormat="1" applyFont="1" applyFill="1" applyBorder="1" applyAlignment="1">
      <alignment horizontal="center"/>
    </xf>
    <xf numFmtId="0" fontId="51" fillId="0" borderId="0" xfId="2" applyFont="1" applyAlignment="1" applyProtection="1">
      <alignment vertical="center"/>
    </xf>
    <xf numFmtId="0" fontId="49" fillId="0" borderId="0" xfId="6" applyFont="1">
      <alignment vertical="center"/>
    </xf>
    <xf numFmtId="0" fontId="7" fillId="0" borderId="0" xfId="4" quotePrefix="1" applyFont="1" applyBorder="1" applyAlignment="1">
      <alignment horizontal="center"/>
    </xf>
    <xf numFmtId="0" fontId="40" fillId="0" borderId="0" xfId="2" applyAlignment="1" applyProtection="1">
      <alignment horizontal="right"/>
    </xf>
    <xf numFmtId="0" fontId="4" fillId="0" borderId="4" xfId="4" applyFont="1" applyFill="1" applyBorder="1" applyAlignment="1">
      <alignment horizontal="right" vertical="center"/>
    </xf>
    <xf numFmtId="0" fontId="4" fillId="0" borderId="0" xfId="4" applyFont="1" applyAlignment="1">
      <alignment horizontal="center"/>
    </xf>
    <xf numFmtId="0" fontId="52" fillId="0" borderId="0" xfId="4" applyFont="1"/>
    <xf numFmtId="0" fontId="7" fillId="0" borderId="35" xfId="4" applyFont="1" applyBorder="1" applyAlignment="1">
      <alignment horizontal="center"/>
    </xf>
    <xf numFmtId="0" fontId="9" fillId="0" borderId="8" xfId="4" applyFont="1" applyFill="1" applyBorder="1" applyAlignment="1">
      <alignment horizontal="distributed" vertical="center"/>
    </xf>
    <xf numFmtId="0" fontId="36" fillId="0" borderId="0" xfId="7" applyFont="1">
      <alignment vertical="center"/>
    </xf>
    <xf numFmtId="0" fontId="16" fillId="0" borderId="0" xfId="7" applyFont="1" applyAlignment="1">
      <alignment vertical="center"/>
    </xf>
    <xf numFmtId="0" fontId="16" fillId="0" borderId="0" xfId="7" applyFont="1" applyAlignment="1">
      <alignment horizontal="right" vertical="center"/>
    </xf>
    <xf numFmtId="0" fontId="37" fillId="0" borderId="0" xfId="7" applyFont="1" applyAlignment="1">
      <alignment vertical="center"/>
    </xf>
    <xf numFmtId="0" fontId="36" fillId="0" borderId="0" xfId="7" applyFont="1" applyAlignment="1">
      <alignment vertical="top"/>
    </xf>
    <xf numFmtId="0" fontId="38" fillId="0" borderId="0" xfId="7" applyFont="1" applyAlignment="1">
      <alignment horizontal="justify" vertical="center"/>
    </xf>
    <xf numFmtId="0" fontId="36" fillId="0" borderId="0" xfId="7" applyFont="1" applyAlignment="1">
      <alignment vertical="center"/>
    </xf>
    <xf numFmtId="0" fontId="36" fillId="0" borderId="0" xfId="7" applyFont="1" applyAlignment="1">
      <alignment horizontal="justify" vertical="center" wrapText="1"/>
    </xf>
    <xf numFmtId="0" fontId="36" fillId="0" borderId="0" xfId="7" applyFont="1" applyAlignment="1">
      <alignment horizontal="justify" vertical="top"/>
    </xf>
    <xf numFmtId="0" fontId="36" fillId="0" borderId="0" xfId="7" applyFont="1" applyAlignment="1">
      <alignment horizontal="right" vertical="center" wrapText="1"/>
    </xf>
    <xf numFmtId="0" fontId="38" fillId="0" borderId="0" xfId="7" applyFont="1" applyAlignment="1">
      <alignment horizontal="left" vertical="center"/>
    </xf>
    <xf numFmtId="0" fontId="36" fillId="0" borderId="0" xfId="7" applyFont="1" applyAlignment="1">
      <alignment vertical="top" shrinkToFit="1"/>
    </xf>
    <xf numFmtId="0" fontId="36" fillId="0" borderId="0" xfId="7" applyFont="1" applyAlignment="1">
      <alignment vertical="center" wrapText="1"/>
    </xf>
    <xf numFmtId="0" fontId="36" fillId="0" borderId="0" xfId="7" applyFont="1" applyBorder="1" applyAlignment="1">
      <alignment vertical="center"/>
    </xf>
    <xf numFmtId="0" fontId="17" fillId="0" borderId="0" xfId="7" applyFont="1" applyBorder="1" applyAlignment="1">
      <alignment vertical="center" wrapText="1"/>
    </xf>
    <xf numFmtId="0" fontId="17" fillId="0" borderId="21" xfId="7" applyFont="1" applyBorder="1" applyAlignment="1">
      <alignment horizontal="left" vertical="center" wrapText="1"/>
    </xf>
    <xf numFmtId="0" fontId="17" fillId="0" borderId="14" xfId="7" applyFont="1" applyBorder="1" applyAlignment="1">
      <alignment horizontal="justify" vertical="center" wrapText="1"/>
    </xf>
    <xf numFmtId="0" fontId="38" fillId="0" borderId="0" xfId="7" applyFont="1" applyBorder="1" applyAlignment="1">
      <alignment horizontal="justify" vertical="center" wrapText="1"/>
    </xf>
    <xf numFmtId="0" fontId="17" fillId="0" borderId="30" xfId="7" applyFont="1" applyBorder="1" applyAlignment="1">
      <alignment horizontal="left" vertical="center" wrapText="1"/>
    </xf>
    <xf numFmtId="0" fontId="17" fillId="0" borderId="2" xfId="7" applyFont="1" applyBorder="1" applyAlignment="1">
      <alignment horizontal="justify" vertical="center" wrapText="1"/>
    </xf>
    <xf numFmtId="0" fontId="17" fillId="0" borderId="2" xfId="7" applyFont="1" applyBorder="1" applyAlignment="1">
      <alignment horizontal="left" vertical="center" shrinkToFit="1"/>
    </xf>
    <xf numFmtId="0" fontId="38" fillId="0" borderId="2" xfId="7" applyFont="1" applyBorder="1" applyAlignment="1">
      <alignment horizontal="left" vertical="center" shrinkToFit="1"/>
    </xf>
    <xf numFmtId="0" fontId="36" fillId="0" borderId="0" xfId="7" applyFont="1" applyBorder="1">
      <alignment vertical="center"/>
    </xf>
    <xf numFmtId="0" fontId="17" fillId="0" borderId="7" xfId="7" applyFont="1" applyBorder="1" applyAlignment="1">
      <alignment horizontal="left" vertical="center" wrapText="1"/>
    </xf>
    <xf numFmtId="0" fontId="17" fillId="0" borderId="17" xfId="7" applyFont="1" applyBorder="1" applyAlignment="1">
      <alignment horizontal="justify" vertical="center" wrapText="1"/>
    </xf>
    <xf numFmtId="0" fontId="17" fillId="0" borderId="0" xfId="7" applyFont="1" applyBorder="1" applyAlignment="1">
      <alignment horizontal="justify" vertical="center" wrapText="1"/>
    </xf>
    <xf numFmtId="0" fontId="17" fillId="0" borderId="5" xfId="7" applyFont="1" applyBorder="1" applyAlignment="1">
      <alignment vertical="center" wrapText="1"/>
    </xf>
    <xf numFmtId="0" fontId="17" fillId="0" borderId="17" xfId="7" applyFont="1" applyBorder="1" applyAlignment="1">
      <alignment vertical="center" wrapText="1"/>
    </xf>
    <xf numFmtId="0" fontId="38" fillId="0" borderId="0" xfId="7" applyFont="1" applyBorder="1" applyAlignment="1">
      <alignment vertical="center"/>
    </xf>
    <xf numFmtId="0" fontId="38" fillId="0" borderId="0" xfId="7" applyFont="1" applyAlignment="1">
      <alignment vertical="center" wrapText="1"/>
    </xf>
    <xf numFmtId="0" fontId="17" fillId="0" borderId="0" xfId="7" applyFont="1" applyAlignment="1">
      <alignment horizontal="justify" vertical="center" wrapText="1"/>
    </xf>
    <xf numFmtId="0" fontId="8" fillId="0" borderId="0" xfId="4" applyFont="1" applyAlignment="1"/>
    <xf numFmtId="1" fontId="4" fillId="0" borderId="0" xfId="4" applyNumberFormat="1" applyFont="1" applyAlignment="1"/>
    <xf numFmtId="58" fontId="18" fillId="0" borderId="0" xfId="4" applyNumberFormat="1" applyFont="1" applyAlignment="1"/>
    <xf numFmtId="0" fontId="18" fillId="0" borderId="0" xfId="4" applyFont="1" applyAlignment="1"/>
    <xf numFmtId="38" fontId="4" fillId="0" borderId="0" xfId="4" applyNumberFormat="1" applyFont="1" applyAlignment="1"/>
    <xf numFmtId="0" fontId="54" fillId="0" borderId="8" xfId="8" applyFont="1" applyFill="1" applyBorder="1" applyAlignment="1">
      <alignment horizontal="center" vertical="center"/>
    </xf>
    <xf numFmtId="0" fontId="54" fillId="0" borderId="29" xfId="8" applyFont="1" applyFill="1" applyBorder="1" applyAlignment="1">
      <alignment horizontal="center" vertical="center"/>
    </xf>
    <xf numFmtId="181" fontId="54" fillId="0" borderId="29" xfId="8" applyNumberFormat="1" applyFont="1" applyFill="1" applyBorder="1" applyAlignment="1">
      <alignment horizontal="center" vertical="center"/>
    </xf>
    <xf numFmtId="0" fontId="54" fillId="0" borderId="12" xfId="8" applyFont="1" applyFill="1" applyBorder="1" applyAlignment="1">
      <alignment horizontal="center" vertical="center"/>
    </xf>
    <xf numFmtId="49" fontId="12" fillId="0" borderId="8" xfId="8" applyNumberFormat="1" applyFont="1" applyFill="1" applyBorder="1" applyAlignment="1">
      <alignment horizontal="center" vertical="center" shrinkToFit="1"/>
    </xf>
    <xf numFmtId="0" fontId="54" fillId="0" borderId="8" xfId="8" applyFont="1" applyFill="1" applyBorder="1" applyAlignment="1">
      <alignment horizontal="center" vertical="center" shrinkToFit="1"/>
    </xf>
    <xf numFmtId="0" fontId="54" fillId="0" borderId="12" xfId="8" applyFont="1" applyFill="1" applyBorder="1" applyAlignment="1">
      <alignment horizontal="center" vertical="center" shrinkToFit="1"/>
    </xf>
    <xf numFmtId="0" fontId="54" fillId="0" borderId="29" xfId="8" applyFont="1" applyFill="1" applyBorder="1" applyAlignment="1">
      <alignment horizontal="center" vertical="center" shrinkToFit="1"/>
    </xf>
    <xf numFmtId="181" fontId="54" fillId="0" borderId="12" xfId="8" applyNumberFormat="1" applyFont="1" applyFill="1" applyBorder="1" applyAlignment="1">
      <alignment horizontal="center" vertical="center"/>
    </xf>
    <xf numFmtId="186" fontId="4" fillId="0" borderId="18" xfId="3" applyNumberFormat="1" applyFont="1" applyFill="1" applyBorder="1" applyAlignment="1">
      <alignment horizontal="right"/>
    </xf>
    <xf numFmtId="0" fontId="16" fillId="0" borderId="0" xfId="4" applyFont="1" applyBorder="1" applyAlignment="1">
      <alignment vertical="center"/>
    </xf>
    <xf numFmtId="186" fontId="7" fillId="0" borderId="18" xfId="3" applyNumberFormat="1" applyFont="1" applyFill="1" applyBorder="1"/>
    <xf numFmtId="186" fontId="7" fillId="0" borderId="0" xfId="3" applyNumberFormat="1" applyFont="1" applyFill="1" applyBorder="1"/>
    <xf numFmtId="186" fontId="4" fillId="0" borderId="0" xfId="4" applyNumberFormat="1" applyFont="1" applyFill="1" applyBorder="1"/>
    <xf numFmtId="186" fontId="7" fillId="0" borderId="0" xfId="4" applyNumberFormat="1" applyFont="1" applyFill="1" applyBorder="1"/>
    <xf numFmtId="186" fontId="4" fillId="0" borderId="0" xfId="4" applyNumberFormat="1" applyFont="1" applyFill="1" applyBorder="1" applyAlignment="1"/>
    <xf numFmtId="186" fontId="7" fillId="0" borderId="0" xfId="4" applyNumberFormat="1" applyFont="1" applyFill="1" applyBorder="1" applyAlignment="1"/>
    <xf numFmtId="0" fontId="12" fillId="0" borderId="6" xfId="4" applyFont="1" applyFill="1" applyBorder="1" applyAlignment="1">
      <alignment vertical="center"/>
    </xf>
    <xf numFmtId="0" fontId="12" fillId="0" borderId="35" xfId="4" applyFont="1" applyFill="1" applyBorder="1" applyAlignment="1">
      <alignment vertical="center"/>
    </xf>
    <xf numFmtId="186" fontId="4" fillId="0" borderId="6" xfId="4" applyNumberFormat="1" applyFont="1" applyFill="1" applyBorder="1"/>
    <xf numFmtId="186" fontId="7" fillId="0" borderId="6" xfId="3" applyNumberFormat="1" applyFont="1" applyFill="1" applyBorder="1"/>
    <xf numFmtId="186" fontId="4" fillId="0" borderId="0" xfId="3" applyNumberFormat="1" applyFont="1" applyFill="1" applyBorder="1"/>
    <xf numFmtId="186" fontId="4" fillId="0" borderId="0" xfId="3" applyNumberFormat="1" applyFont="1" applyFill="1" applyBorder="1" applyAlignment="1">
      <alignment horizontal="right"/>
    </xf>
    <xf numFmtId="0" fontId="45" fillId="0" borderId="0" xfId="0" applyFont="1">
      <alignment vertical="center"/>
    </xf>
    <xf numFmtId="0" fontId="55" fillId="0" borderId="0" xfId="0" applyFont="1" applyAlignment="1">
      <alignment horizontal="justify" vertical="center" shrinkToFit="1"/>
    </xf>
    <xf numFmtId="0" fontId="44" fillId="0" borderId="0" xfId="0" applyFont="1" applyAlignment="1">
      <alignment horizontal="justify" vertical="center" shrinkToFit="1"/>
    </xf>
    <xf numFmtId="0" fontId="44" fillId="0" borderId="0" xfId="0" applyFont="1" applyAlignment="1">
      <alignment horizontal="justify" vertical="center"/>
    </xf>
    <xf numFmtId="0" fontId="41" fillId="0" borderId="0" xfId="0" applyFont="1">
      <alignment vertical="center"/>
    </xf>
    <xf numFmtId="0" fontId="44" fillId="0" borderId="0" xfId="0" applyFont="1" applyAlignment="1">
      <alignment vertical="center" shrinkToFit="1"/>
    </xf>
    <xf numFmtId="0" fontId="44" fillId="0" borderId="0" xfId="0" applyFont="1" applyAlignment="1">
      <alignment vertical="center"/>
    </xf>
    <xf numFmtId="0" fontId="56" fillId="0" borderId="0" xfId="0" applyFont="1" applyAlignment="1">
      <alignment horizontal="left" vertical="center" shrinkToFit="1"/>
    </xf>
    <xf numFmtId="0" fontId="56" fillId="0" borderId="0" xfId="0" applyFont="1" applyAlignment="1">
      <alignment vertical="center" shrinkToFit="1"/>
    </xf>
    <xf numFmtId="0" fontId="4" fillId="0" borderId="0" xfId="0" applyFont="1" applyAlignment="1">
      <alignment vertical="center"/>
    </xf>
    <xf numFmtId="0" fontId="4" fillId="0" borderId="0" xfId="0" applyFont="1" applyAlignment="1">
      <alignment horizontal="justify" vertical="center"/>
    </xf>
    <xf numFmtId="0" fontId="45" fillId="0" borderId="0" xfId="0" applyFont="1" applyAlignment="1">
      <alignment horizontal="right" vertical="center"/>
    </xf>
    <xf numFmtId="0" fontId="4" fillId="0" borderId="48" xfId="4" applyFont="1" applyFill="1" applyBorder="1" applyAlignment="1">
      <alignment vertical="center" wrapText="1"/>
    </xf>
    <xf numFmtId="0" fontId="48" fillId="0" borderId="1" xfId="4" applyFont="1" applyFill="1" applyBorder="1" applyAlignment="1">
      <alignment horizontal="center" vertical="center"/>
    </xf>
    <xf numFmtId="0" fontId="4" fillId="0" borderId="33" xfId="4" applyFont="1" applyFill="1" applyBorder="1" applyAlignment="1">
      <alignment horizontal="center"/>
    </xf>
    <xf numFmtId="0" fontId="4" fillId="0" borderId="33" xfId="4" applyFont="1" applyBorder="1" applyAlignment="1">
      <alignment horizontal="center"/>
    </xf>
    <xf numFmtId="184" fontId="7" fillId="0" borderId="6" xfId="4" applyNumberFormat="1" applyFont="1" applyFill="1" applyBorder="1" applyAlignment="1"/>
    <xf numFmtId="0" fontId="4" fillId="0" borderId="1" xfId="4" applyFont="1" applyFill="1" applyBorder="1" applyAlignment="1">
      <alignment horizontal="distributed" vertical="center" justifyLastLine="1"/>
    </xf>
    <xf numFmtId="0" fontId="4" fillId="0" borderId="3" xfId="4" applyFont="1" applyFill="1" applyBorder="1" applyAlignment="1">
      <alignment horizontal="distributed" vertical="center" justifyLastLine="1"/>
    </xf>
    <xf numFmtId="0" fontId="4" fillId="0" borderId="0" xfId="4" applyFont="1" applyFill="1" applyAlignment="1">
      <alignment horizontal="right"/>
    </xf>
    <xf numFmtId="0" fontId="4" fillId="0" borderId="0" xfId="4" applyFont="1" applyFill="1" applyBorder="1" applyAlignment="1">
      <alignment horizontal="right"/>
    </xf>
    <xf numFmtId="0" fontId="4" fillId="0" borderId="1" xfId="4" applyFont="1" applyFill="1" applyBorder="1" applyAlignment="1">
      <alignment horizontal="distributed" vertical="center" justifyLastLine="1"/>
    </xf>
    <xf numFmtId="0" fontId="4" fillId="0" borderId="20" xfId="4" applyFont="1" applyFill="1" applyBorder="1" applyAlignment="1">
      <alignment horizontal="distributed" vertical="center" justifyLastLine="1"/>
    </xf>
    <xf numFmtId="0" fontId="4" fillId="0" borderId="7"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7" xfId="4" applyFont="1" applyFill="1" applyBorder="1" applyAlignment="1">
      <alignment horizontal="distributed" vertical="center" justifyLastLine="1"/>
    </xf>
    <xf numFmtId="0" fontId="4" fillId="0" borderId="17" xfId="4" applyFont="1" applyFill="1" applyBorder="1" applyAlignment="1">
      <alignment horizontal="distributed" vertical="center" justifyLastLine="1"/>
    </xf>
    <xf numFmtId="0" fontId="9" fillId="0" borderId="9" xfId="4" applyFont="1" applyFill="1" applyBorder="1" applyAlignment="1">
      <alignment horizontal="distributed" vertical="center" wrapText="1" justifyLastLine="1"/>
    </xf>
    <xf numFmtId="0" fontId="4" fillId="0" borderId="4" xfId="4" applyFont="1" applyFill="1" applyBorder="1" applyAlignment="1">
      <alignment horizontal="distributed" vertical="center"/>
    </xf>
    <xf numFmtId="0" fontId="4" fillId="0" borderId="5" xfId="4" applyFont="1" applyFill="1" applyBorder="1" applyAlignment="1">
      <alignment horizontal="distributed" vertical="center"/>
    </xf>
    <xf numFmtId="0" fontId="4" fillId="0" borderId="12" xfId="4" applyFont="1" applyFill="1" applyBorder="1" applyAlignment="1">
      <alignment horizontal="distributed" vertical="center" justifyLastLine="1"/>
    </xf>
    <xf numFmtId="0" fontId="4" fillId="0" borderId="4" xfId="4" applyFont="1" applyFill="1" applyBorder="1" applyAlignment="1">
      <alignment horizontal="right"/>
    </xf>
    <xf numFmtId="0" fontId="4" fillId="0" borderId="0" xfId="4" applyFont="1" applyBorder="1" applyAlignment="1">
      <alignment horizontal="right"/>
    </xf>
    <xf numFmtId="0" fontId="4" fillId="0" borderId="9" xfId="4" applyFont="1" applyFill="1" applyBorder="1" applyAlignment="1">
      <alignment horizontal="distributed" vertical="center" justifyLastLine="1"/>
    </xf>
    <xf numFmtId="0" fontId="4" fillId="0" borderId="4" xfId="4" applyFont="1" applyBorder="1" applyAlignment="1">
      <alignment horizontal="right"/>
    </xf>
    <xf numFmtId="0" fontId="4" fillId="0" borderId="4" xfId="4" applyFont="1" applyBorder="1" applyAlignment="1"/>
    <xf numFmtId="0" fontId="4" fillId="0" borderId="2" xfId="4" applyFont="1" applyFill="1" applyBorder="1" applyAlignment="1">
      <alignment horizontal="distributed" vertical="center" justifyLastLine="1"/>
    </xf>
    <xf numFmtId="0" fontId="4" fillId="0" borderId="8" xfId="4" applyFont="1" applyFill="1" applyBorder="1" applyAlignment="1">
      <alignment horizontal="center" vertical="center" justifyLastLine="1"/>
    </xf>
    <xf numFmtId="0" fontId="4" fillId="0" borderId="5" xfId="4" applyFont="1" applyFill="1" applyBorder="1" applyAlignment="1">
      <alignment horizontal="distributed" vertical="center" justifyLastLine="1"/>
    </xf>
    <xf numFmtId="0" fontId="4" fillId="0" borderId="1" xfId="4" applyFont="1" applyFill="1" applyBorder="1" applyAlignment="1">
      <alignment horizontal="center" vertical="center"/>
    </xf>
    <xf numFmtId="0" fontId="4" fillId="0" borderId="3" xfId="4" applyFont="1" applyFill="1" applyBorder="1" applyAlignment="1">
      <alignment horizontal="center" vertical="center"/>
    </xf>
    <xf numFmtId="0" fontId="4" fillId="0" borderId="4" xfId="4" applyFont="1" applyFill="1" applyBorder="1" applyAlignment="1">
      <alignment horizontal="distributed" vertical="center" justifyLastLine="1"/>
    </xf>
    <xf numFmtId="0" fontId="36" fillId="0" borderId="0" xfId="7" applyFont="1" applyAlignment="1">
      <alignment horizontal="left" vertical="top"/>
    </xf>
    <xf numFmtId="0" fontId="12" fillId="0" borderId="7" xfId="4" applyFont="1" applyFill="1" applyBorder="1" applyAlignment="1">
      <alignment horizontal="center" vertical="center"/>
    </xf>
    <xf numFmtId="0" fontId="4" fillId="0" borderId="7" xfId="4" applyFont="1" applyFill="1" applyBorder="1" applyAlignment="1">
      <alignment horizontal="distributed" vertical="center"/>
    </xf>
    <xf numFmtId="38" fontId="0" fillId="0" borderId="30" xfId="3" applyFont="1" applyFill="1" applyBorder="1"/>
    <xf numFmtId="38" fontId="0" fillId="0" borderId="0" xfId="3" applyFont="1" applyFill="1" applyBorder="1"/>
    <xf numFmtId="38" fontId="0" fillId="0" borderId="36" xfId="3" applyFont="1" applyFill="1" applyBorder="1"/>
    <xf numFmtId="38" fontId="0" fillId="0" borderId="6" xfId="3" applyFont="1" applyFill="1" applyBorder="1"/>
    <xf numFmtId="0" fontId="40" fillId="0" borderId="0" xfId="2" applyFill="1" applyAlignment="1" applyProtection="1"/>
    <xf numFmtId="38" fontId="0" fillId="0" borderId="30" xfId="3" applyFont="1" applyFill="1" applyBorder="1" applyAlignment="1">
      <alignment horizontal="right"/>
    </xf>
    <xf numFmtId="185" fontId="0" fillId="0" borderId="0" xfId="3" applyNumberFormat="1" applyFont="1" applyFill="1" applyBorder="1" applyAlignment="1">
      <alignment horizontal="center"/>
    </xf>
    <xf numFmtId="38" fontId="0" fillId="0" borderId="0" xfId="3" applyFont="1" applyFill="1" applyBorder="1" applyAlignment="1">
      <alignment horizontal="right"/>
    </xf>
    <xf numFmtId="0" fontId="4" fillId="0" borderId="0" xfId="4" applyFont="1" applyFill="1" applyAlignment="1">
      <alignment horizontal="right"/>
    </xf>
    <xf numFmtId="0" fontId="4" fillId="0" borderId="0" xfId="4" applyFont="1" applyFill="1" applyBorder="1" applyAlignment="1">
      <alignment horizontal="right"/>
    </xf>
    <xf numFmtId="0" fontId="4" fillId="0" borderId="6" xfId="4" applyFont="1" applyFill="1" applyBorder="1" applyAlignment="1">
      <alignment horizontal="right"/>
    </xf>
    <xf numFmtId="0" fontId="4" fillId="0" borderId="1" xfId="4" applyFont="1" applyFill="1" applyBorder="1" applyAlignment="1">
      <alignment horizontal="distributed" vertical="center" justifyLastLine="1"/>
    </xf>
    <xf numFmtId="0" fontId="4" fillId="0" borderId="20" xfId="4" applyFont="1" applyFill="1" applyBorder="1" applyAlignment="1">
      <alignment horizontal="distributed" vertical="center" justifyLastLine="1"/>
    </xf>
    <xf numFmtId="0" fontId="4" fillId="0" borderId="7"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0" xfId="4" applyFont="1" applyBorder="1" applyAlignment="1">
      <alignment horizontal="right"/>
    </xf>
    <xf numFmtId="0" fontId="4" fillId="0" borderId="4" xfId="4" applyFont="1" applyFill="1" applyBorder="1" applyAlignment="1">
      <alignment horizontal="right"/>
    </xf>
    <xf numFmtId="0" fontId="4" fillId="0" borderId="4" xfId="4" applyFont="1" applyBorder="1" applyAlignment="1">
      <alignment horizontal="right"/>
    </xf>
    <xf numFmtId="0" fontId="4" fillId="0" borderId="4" xfId="4" applyFont="1" applyBorder="1" applyAlignment="1"/>
    <xf numFmtId="0" fontId="4" fillId="0" borderId="1" xfId="4" applyFont="1" applyFill="1" applyBorder="1" applyAlignment="1">
      <alignment horizontal="center" vertical="center"/>
    </xf>
    <xf numFmtId="0" fontId="12" fillId="0" borderId="18" xfId="4" applyFont="1" applyFill="1" applyBorder="1" applyAlignment="1">
      <alignment vertical="top"/>
    </xf>
    <xf numFmtId="0" fontId="12" fillId="0" borderId="0" xfId="4" applyFont="1" applyFill="1" applyBorder="1" applyAlignment="1">
      <alignment vertical="top"/>
    </xf>
    <xf numFmtId="0" fontId="9" fillId="0" borderId="0" xfId="4" applyFont="1" applyFill="1" applyBorder="1" applyAlignment="1">
      <alignment vertical="top" wrapText="1" shrinkToFit="1"/>
    </xf>
    <xf numFmtId="0" fontId="12" fillId="0" borderId="22" xfId="4" applyFont="1" applyFill="1" applyBorder="1" applyAlignment="1">
      <alignment vertical="top"/>
    </xf>
    <xf numFmtId="0" fontId="12" fillId="0" borderId="24" xfId="4" applyFont="1" applyFill="1" applyBorder="1" applyAlignment="1">
      <alignment vertical="top"/>
    </xf>
    <xf numFmtId="0" fontId="4" fillId="0" borderId="19" xfId="4" applyFont="1" applyFill="1" applyBorder="1" applyAlignment="1">
      <alignment horizontal="distributed" vertical="center" wrapText="1"/>
    </xf>
    <xf numFmtId="0" fontId="4" fillId="0" borderId="7" xfId="4" applyFont="1" applyFill="1" applyBorder="1" applyAlignment="1">
      <alignment horizontal="distributed" vertical="center" wrapText="1"/>
    </xf>
    <xf numFmtId="0" fontId="4" fillId="0" borderId="12" xfId="4" applyFont="1" applyFill="1" applyBorder="1" applyAlignment="1">
      <alignment horizontal="distributed" vertical="center" wrapText="1"/>
    </xf>
    <xf numFmtId="38" fontId="0" fillId="0" borderId="30" xfId="3" applyFont="1" applyBorder="1" applyAlignment="1">
      <alignment horizontal="right"/>
    </xf>
    <xf numFmtId="38" fontId="0" fillId="0" borderId="0" xfId="3" applyFont="1" applyBorder="1" applyAlignment="1">
      <alignment horizontal="right"/>
    </xf>
    <xf numFmtId="0" fontId="40" fillId="0" borderId="0" xfId="2" applyAlignment="1" applyProtection="1"/>
    <xf numFmtId="38" fontId="0" fillId="0" borderId="0" xfId="3" applyFont="1"/>
    <xf numFmtId="38" fontId="4" fillId="0" borderId="0" xfId="3" applyFont="1"/>
    <xf numFmtId="38" fontId="0" fillId="0" borderId="6" xfId="3" applyFont="1" applyBorder="1"/>
    <xf numFmtId="38" fontId="4" fillId="0" borderId="6" xfId="3" applyFont="1" applyBorder="1"/>
    <xf numFmtId="38" fontId="0" fillId="0" borderId="0" xfId="3" applyFont="1" applyBorder="1"/>
    <xf numFmtId="38" fontId="0" fillId="0" borderId="0" xfId="3" applyFont="1" applyFill="1" applyBorder="1" applyAlignment="1">
      <alignment horizontal="right" justifyLastLine="1"/>
    </xf>
    <xf numFmtId="38" fontId="60" fillId="0" borderId="0" xfId="3" applyFont="1" applyFill="1" applyBorder="1" applyAlignment="1">
      <alignment horizontal="right"/>
    </xf>
    <xf numFmtId="38" fontId="60" fillId="0" borderId="6" xfId="3" applyFont="1" applyFill="1" applyBorder="1" applyAlignment="1">
      <alignment horizontal="right"/>
    </xf>
    <xf numFmtId="38" fontId="60" fillId="0" borderId="0" xfId="3" applyFont="1" applyBorder="1" applyAlignment="1">
      <alignment horizontal="right"/>
    </xf>
    <xf numFmtId="38" fontId="60" fillId="0" borderId="0" xfId="3" applyFont="1" applyBorder="1"/>
    <xf numFmtId="38" fontId="60" fillId="0" borderId="0" xfId="3" applyFont="1" applyFill="1" applyBorder="1" applyAlignment="1">
      <alignment horizontal="right" justifyLastLine="1"/>
    </xf>
    <xf numFmtId="38" fontId="60" fillId="0" borderId="0" xfId="3" applyFont="1" applyFill="1" applyBorder="1" applyAlignment="1">
      <alignment horizontal="right" wrapText="1"/>
    </xf>
    <xf numFmtId="176" fontId="0" fillId="0" borderId="0" xfId="3" applyNumberFormat="1" applyFont="1" applyFill="1" applyBorder="1" applyAlignment="1">
      <alignment horizontal="right"/>
    </xf>
    <xf numFmtId="38" fontId="0" fillId="0" borderId="2" xfId="3" applyFont="1" applyBorder="1" applyAlignment="1">
      <alignment horizontal="right"/>
    </xf>
    <xf numFmtId="38" fontId="0" fillId="0" borderId="0" xfId="3" applyFont="1" applyBorder="1" applyAlignment="1">
      <alignment horizontal="left" vertical="center" wrapText="1"/>
    </xf>
    <xf numFmtId="38" fontId="0" fillId="0" borderId="4" xfId="3" applyFont="1" applyBorder="1" applyAlignment="1">
      <alignment horizontal="left" vertical="center" wrapText="1"/>
    </xf>
    <xf numFmtId="38" fontId="0" fillId="0" borderId="30" xfId="3" applyFont="1" applyBorder="1"/>
    <xf numFmtId="177" fontId="0" fillId="0" borderId="0" xfId="1" applyNumberFormat="1" applyFont="1" applyBorder="1" applyAlignment="1">
      <alignment horizontal="right"/>
    </xf>
    <xf numFmtId="177" fontId="4" fillId="0" borderId="0" xfId="1" applyNumberFormat="1" applyFont="1" applyBorder="1" applyAlignment="1">
      <alignment horizontal="right"/>
    </xf>
    <xf numFmtId="177" fontId="0" fillId="0" borderId="0" xfId="1" applyNumberFormat="1" applyFont="1"/>
    <xf numFmtId="177" fontId="7" fillId="0" borderId="6" xfId="4" applyNumberFormat="1" applyFont="1" applyBorder="1"/>
    <xf numFmtId="177" fontId="0" fillId="0" borderId="0" xfId="1" applyNumberFormat="1" applyFont="1" applyBorder="1"/>
    <xf numFmtId="38" fontId="0" fillId="0" borderId="18" xfId="3" applyFont="1" applyFill="1" applyBorder="1" applyAlignment="1">
      <alignment horizontal="right" justifyLastLine="1"/>
    </xf>
    <xf numFmtId="38" fontId="0" fillId="0" borderId="18" xfId="3" applyFont="1" applyFill="1" applyBorder="1" applyAlignment="1">
      <alignment horizontal="right"/>
    </xf>
    <xf numFmtId="38" fontId="0" fillId="0" borderId="21" xfId="3" applyFont="1" applyFill="1" applyBorder="1" applyAlignment="1">
      <alignment horizontal="right" justifyLastLine="1"/>
    </xf>
    <xf numFmtId="0" fontId="61" fillId="0" borderId="0" xfId="4" applyFont="1"/>
    <xf numFmtId="0" fontId="40" fillId="0" borderId="0" xfId="2" applyBorder="1" applyAlignment="1" applyProtection="1"/>
    <xf numFmtId="0" fontId="53" fillId="0" borderId="0" xfId="9" applyFont="1" applyAlignment="1">
      <alignment vertical="center"/>
    </xf>
    <xf numFmtId="0" fontId="1" fillId="0" borderId="0" xfId="9">
      <alignment vertical="center"/>
    </xf>
    <xf numFmtId="0" fontId="46" fillId="0" borderId="0" xfId="9" applyFont="1" applyAlignment="1">
      <alignment horizontal="center" vertical="center"/>
    </xf>
    <xf numFmtId="0" fontId="45" fillId="0" borderId="20" xfId="9" applyFont="1" applyBorder="1" applyAlignment="1">
      <alignment horizontal="center" vertical="center" wrapText="1"/>
    </xf>
    <xf numFmtId="0" fontId="45" fillId="0" borderId="15" xfId="9" applyFont="1" applyBorder="1" applyAlignment="1">
      <alignment horizontal="center" vertical="center" wrapText="1"/>
    </xf>
    <xf numFmtId="0" fontId="45" fillId="0" borderId="1" xfId="9" applyFont="1" applyBorder="1" applyAlignment="1">
      <alignment horizontal="center" vertical="center" wrapText="1"/>
    </xf>
    <xf numFmtId="0" fontId="45" fillId="0" borderId="14" xfId="9" applyFont="1" applyBorder="1" applyAlignment="1">
      <alignment horizontal="center" wrapText="1"/>
    </xf>
    <xf numFmtId="0" fontId="45" fillId="0" borderId="21" xfId="9" applyFont="1" applyBorder="1" applyAlignment="1">
      <alignment horizontal="right" wrapText="1"/>
    </xf>
    <xf numFmtId="0" fontId="45" fillId="0" borderId="18" xfId="9" applyFont="1" applyBorder="1" applyAlignment="1">
      <alignment horizontal="right" wrapText="1"/>
    </xf>
    <xf numFmtId="3" fontId="45" fillId="0" borderId="18" xfId="9" applyNumberFormat="1" applyFont="1" applyBorder="1" applyAlignment="1">
      <alignment horizontal="right" wrapText="1"/>
    </xf>
    <xf numFmtId="0" fontId="45" fillId="0" borderId="2" xfId="9" applyFont="1" applyBorder="1" applyAlignment="1">
      <alignment horizontal="center" wrapText="1"/>
    </xf>
    <xf numFmtId="0" fontId="45" fillId="0" borderId="30" xfId="9" applyFont="1" applyBorder="1" applyAlignment="1">
      <alignment horizontal="right" wrapText="1"/>
    </xf>
    <xf numFmtId="0" fontId="45" fillId="0" borderId="0" xfId="9" applyFont="1" applyBorder="1" applyAlignment="1">
      <alignment horizontal="right" wrapText="1"/>
    </xf>
    <xf numFmtId="3" fontId="45" fillId="0" borderId="0" xfId="9" applyNumberFormat="1" applyFont="1" applyBorder="1" applyAlignment="1">
      <alignment horizontal="right" wrapText="1"/>
    </xf>
    <xf numFmtId="0" fontId="14" fillId="0" borderId="36" xfId="9" applyFont="1" applyBorder="1" applyAlignment="1">
      <alignment horizontal="right" wrapText="1"/>
    </xf>
    <xf numFmtId="0" fontId="14" fillId="0" borderId="6" xfId="9" applyFont="1" applyBorder="1" applyAlignment="1">
      <alignment horizontal="right" wrapText="1"/>
    </xf>
    <xf numFmtId="3" fontId="14" fillId="0" borderId="6" xfId="9" applyNumberFormat="1" applyFont="1" applyBorder="1" applyAlignment="1">
      <alignment horizontal="right" wrapText="1"/>
    </xf>
    <xf numFmtId="0" fontId="46" fillId="0" borderId="0" xfId="9" applyFont="1" applyAlignment="1">
      <alignment horizontal="justify" vertical="center"/>
    </xf>
    <xf numFmtId="0" fontId="1" fillId="0" borderId="0" xfId="9" applyAlignment="1">
      <alignment horizontal="right" vertical="center"/>
    </xf>
    <xf numFmtId="0" fontId="14" fillId="0" borderId="35" xfId="9" applyFont="1" applyBorder="1" applyAlignment="1">
      <alignment horizontal="center" wrapText="1"/>
    </xf>
    <xf numFmtId="0" fontId="40" fillId="0" borderId="0" xfId="2" applyAlignment="1" applyProtection="1">
      <alignment vertical="center"/>
    </xf>
    <xf numFmtId="38" fontId="60" fillId="0" borderId="30" xfId="3" applyFont="1" applyFill="1" applyBorder="1"/>
    <xf numFmtId="38" fontId="60" fillId="0" borderId="30" xfId="3" applyFont="1" applyFill="1" applyBorder="1" applyAlignment="1">
      <alignment horizontal="right"/>
    </xf>
    <xf numFmtId="38" fontId="60" fillId="0" borderId="0" xfId="3" applyFont="1" applyFill="1" applyBorder="1"/>
    <xf numFmtId="38" fontId="60" fillId="0" borderId="30" xfId="3" applyFont="1" applyBorder="1"/>
    <xf numFmtId="0" fontId="4" fillId="0" borderId="4" xfId="4" applyFont="1" applyBorder="1"/>
    <xf numFmtId="0" fontId="4" fillId="0" borderId="37" xfId="4" applyFont="1" applyFill="1" applyBorder="1" applyAlignment="1">
      <alignment horizontal="centerContinuous" vertical="center"/>
    </xf>
    <xf numFmtId="38" fontId="4" fillId="0" borderId="0" xfId="3" applyFont="1" applyFill="1" applyBorder="1" applyAlignment="1">
      <alignment horizontal="right"/>
    </xf>
    <xf numFmtId="38" fontId="60" fillId="0" borderId="0" xfId="3" applyFont="1" applyBorder="1" applyAlignment="1"/>
    <xf numFmtId="38" fontId="0" fillId="0" borderId="0" xfId="3" applyNumberFormat="1" applyFont="1" applyBorder="1" applyAlignment="1">
      <alignment horizontal="right"/>
    </xf>
    <xf numFmtId="0" fontId="14" fillId="0" borderId="2" xfId="5" applyFont="1" applyBorder="1" applyAlignment="1">
      <alignment horizontal="center"/>
    </xf>
    <xf numFmtId="179" fontId="14" fillId="0" borderId="36" xfId="5" applyNumberFormat="1" applyFont="1" applyBorder="1" applyAlignment="1">
      <alignment horizontal="right" indent="1"/>
    </xf>
    <xf numFmtId="179" fontId="14" fillId="0" borderId="0" xfId="5" applyNumberFormat="1" applyFont="1" applyBorder="1" applyAlignment="1">
      <alignment horizontal="right" indent="1"/>
    </xf>
    <xf numFmtId="0" fontId="14" fillId="0" borderId="0" xfId="5" applyFont="1" applyBorder="1" applyAlignment="1">
      <alignment horizontal="right" indent="1"/>
    </xf>
    <xf numFmtId="0" fontId="40" fillId="0" borderId="0" xfId="2" applyFill="1" applyAlignment="1" applyProtection="1">
      <alignment horizontal="center"/>
    </xf>
    <xf numFmtId="0" fontId="28" fillId="0" borderId="0" xfId="4" applyFont="1" applyAlignment="1"/>
    <xf numFmtId="38" fontId="0" fillId="0" borderId="0" xfId="3" applyNumberFormat="1" applyFont="1" applyAlignment="1">
      <alignment horizontal="right"/>
    </xf>
    <xf numFmtId="38" fontId="0" fillId="0" borderId="0" xfId="3" applyFont="1" applyAlignment="1">
      <alignment horizontal="right"/>
    </xf>
    <xf numFmtId="38" fontId="0" fillId="0" borderId="0" xfId="3" applyFont="1" applyAlignment="1"/>
    <xf numFmtId="38" fontId="0" fillId="0" borderId="6" xfId="3" applyFont="1" applyBorder="1" applyAlignment="1">
      <alignment horizontal="right"/>
    </xf>
    <xf numFmtId="0" fontId="4" fillId="0" borderId="0" xfId="4" applyFont="1" applyBorder="1" applyAlignment="1">
      <alignment horizontal="right"/>
    </xf>
    <xf numFmtId="186" fontId="0" fillId="0" borderId="18" xfId="3" applyNumberFormat="1" applyFont="1" applyFill="1" applyBorder="1" applyAlignment="1">
      <alignment horizontal="right"/>
    </xf>
    <xf numFmtId="186" fontId="0" fillId="0" borderId="0" xfId="3" applyNumberFormat="1" applyFont="1" applyFill="1" applyBorder="1" applyAlignment="1">
      <alignment horizontal="right"/>
    </xf>
    <xf numFmtId="0" fontId="40" fillId="0" borderId="0" xfId="2" applyFill="1" applyAlignment="1" applyProtection="1">
      <alignment vertical="center"/>
    </xf>
    <xf numFmtId="0" fontId="26" fillId="0" borderId="22" xfId="4" applyFont="1" applyBorder="1" applyAlignment="1">
      <alignment horizontal="left" vertical="center"/>
    </xf>
    <xf numFmtId="186" fontId="60" fillId="0" borderId="0" xfId="3" applyNumberFormat="1" applyFont="1" applyFill="1" applyBorder="1" applyAlignment="1">
      <alignment horizontal="right"/>
    </xf>
    <xf numFmtId="186" fontId="0" fillId="0" borderId="18" xfId="3" applyNumberFormat="1" applyFont="1" applyFill="1" applyBorder="1"/>
    <xf numFmtId="186" fontId="0" fillId="0" borderId="0" xfId="3" applyNumberFormat="1" applyFont="1" applyFill="1" applyBorder="1"/>
    <xf numFmtId="0" fontId="64" fillId="0" borderId="0" xfId="4" applyFont="1" applyFill="1" applyBorder="1" applyAlignment="1">
      <alignment horizontal="center"/>
    </xf>
    <xf numFmtId="38" fontId="4" fillId="0" borderId="0" xfId="3" applyFont="1" applyFill="1" applyBorder="1" applyAlignment="1">
      <alignment horizontal="center"/>
    </xf>
    <xf numFmtId="180" fontId="4" fillId="0" borderId="0" xfId="4" applyNumberFormat="1" applyFont="1" applyFill="1" applyBorder="1" applyAlignment="1">
      <alignment horizontal="center"/>
    </xf>
    <xf numFmtId="186" fontId="0" fillId="0" borderId="6" xfId="3" applyNumberFormat="1" applyFont="1" applyFill="1" applyBorder="1"/>
    <xf numFmtId="0" fontId="16" fillId="0" borderId="0" xfId="0" applyFont="1">
      <alignment vertical="center"/>
    </xf>
    <xf numFmtId="38" fontId="4" fillId="0" borderId="34" xfId="3" applyFont="1" applyFill="1" applyBorder="1"/>
    <xf numFmtId="38" fontId="60" fillId="0" borderId="34" xfId="3" applyFont="1" applyFill="1" applyBorder="1"/>
    <xf numFmtId="38" fontId="7" fillId="0" borderId="34" xfId="3" applyFont="1" applyFill="1" applyBorder="1"/>
    <xf numFmtId="178" fontId="4" fillId="0" borderId="0" xfId="3" applyNumberFormat="1" applyFont="1" applyFill="1" applyBorder="1" applyAlignment="1"/>
    <xf numFmtId="178" fontId="60" fillId="0" borderId="0" xfId="3" applyNumberFormat="1" applyFont="1" applyFill="1" applyBorder="1" applyAlignment="1"/>
    <xf numFmtId="38" fontId="4" fillId="0" borderId="34" xfId="3" applyFont="1" applyBorder="1" applyAlignment="1">
      <alignment horizontal="right"/>
    </xf>
    <xf numFmtId="38" fontId="60" fillId="0" borderId="34" xfId="3" applyFont="1" applyBorder="1" applyAlignment="1">
      <alignment horizontal="right"/>
    </xf>
    <xf numFmtId="0" fontId="4" fillId="0" borderId="52" xfId="4" applyFont="1" applyFill="1" applyBorder="1" applyAlignment="1">
      <alignment horizontal="centerContinuous" vertical="center"/>
    </xf>
    <xf numFmtId="0" fontId="4" fillId="0" borderId="54" xfId="4" applyFont="1" applyFill="1" applyBorder="1" applyAlignment="1">
      <alignment horizontal="center" vertical="center"/>
    </xf>
    <xf numFmtId="0" fontId="4" fillId="0" borderId="55" xfId="4" quotePrefix="1" applyFont="1" applyFill="1" applyBorder="1" applyAlignment="1">
      <alignment horizontal="center"/>
    </xf>
    <xf numFmtId="183" fontId="0" fillId="0" borderId="0" xfId="3" applyNumberFormat="1" applyFont="1" applyFill="1" applyBorder="1"/>
    <xf numFmtId="183" fontId="4" fillId="0" borderId="56" xfId="4" applyNumberFormat="1" applyFont="1" applyFill="1" applyBorder="1" applyAlignment="1">
      <alignment horizontal="right"/>
    </xf>
    <xf numFmtId="0" fontId="4" fillId="0" borderId="55" xfId="4" applyFont="1" applyFill="1" applyBorder="1" applyAlignment="1">
      <alignment horizontal="center"/>
    </xf>
    <xf numFmtId="183" fontId="4" fillId="0" borderId="6" xfId="4" applyNumberFormat="1" applyFont="1" applyFill="1" applyBorder="1" applyAlignment="1">
      <alignment horizontal="right"/>
    </xf>
    <xf numFmtId="183" fontId="4" fillId="0" borderId="58" xfId="4" applyNumberFormat="1" applyFont="1" applyFill="1" applyBorder="1" applyAlignment="1">
      <alignment horizontal="right"/>
    </xf>
    <xf numFmtId="0" fontId="4" fillId="0" borderId="30" xfId="4" applyFont="1" applyBorder="1"/>
    <xf numFmtId="0" fontId="4" fillId="0" borderId="54" xfId="4" applyFont="1" applyFill="1" applyBorder="1" applyAlignment="1">
      <alignment horizontal="distributed" vertical="center" wrapText="1"/>
    </xf>
    <xf numFmtId="0" fontId="4" fillId="0" borderId="59" xfId="4" quotePrefix="1" applyFont="1" applyFill="1" applyBorder="1" applyAlignment="1">
      <alignment horizontal="center"/>
    </xf>
    <xf numFmtId="184" fontId="4" fillId="0" borderId="56" xfId="4" applyNumberFormat="1" applyFont="1" applyFill="1" applyBorder="1"/>
    <xf numFmtId="0" fontId="4" fillId="0" borderId="59" xfId="4" applyFont="1" applyFill="1" applyBorder="1" applyAlignment="1">
      <alignment horizontal="center"/>
    </xf>
    <xf numFmtId="0" fontId="7" fillId="0" borderId="60" xfId="4" applyFont="1" applyFill="1" applyBorder="1" applyAlignment="1">
      <alignment horizontal="center"/>
    </xf>
    <xf numFmtId="184" fontId="4" fillId="0" borderId="6" xfId="4" applyNumberFormat="1" applyFont="1" applyFill="1" applyBorder="1" applyAlignment="1">
      <alignment horizontal="right"/>
    </xf>
    <xf numFmtId="184" fontId="7" fillId="0" borderId="58" xfId="4" applyNumberFormat="1" applyFont="1" applyFill="1" applyBorder="1"/>
    <xf numFmtId="184" fontId="0" fillId="0" borderId="0" xfId="3" applyNumberFormat="1" applyFont="1" applyBorder="1" applyAlignment="1">
      <alignment horizontal="right"/>
    </xf>
    <xf numFmtId="38" fontId="16" fillId="0" borderId="30" xfId="3" applyFont="1" applyFill="1" applyBorder="1" applyAlignment="1">
      <alignment horizontal="right"/>
    </xf>
    <xf numFmtId="184" fontId="16" fillId="0" borderId="0" xfId="3" applyNumberFormat="1" applyFont="1" applyFill="1" applyBorder="1" applyAlignment="1">
      <alignment horizontal="right"/>
    </xf>
    <xf numFmtId="0" fontId="16" fillId="0" borderId="0" xfId="4" quotePrefix="1" applyFont="1" applyFill="1" applyBorder="1" applyAlignment="1">
      <alignment horizontal="center"/>
    </xf>
    <xf numFmtId="0" fontId="14" fillId="0" borderId="6" xfId="4" quotePrefix="1" applyFont="1" applyFill="1" applyBorder="1" applyAlignment="1">
      <alignment horizontal="center"/>
    </xf>
    <xf numFmtId="38" fontId="14" fillId="0" borderId="36" xfId="3" applyFont="1" applyFill="1" applyBorder="1" applyAlignment="1">
      <alignment horizontal="right"/>
    </xf>
    <xf numFmtId="184" fontId="14" fillId="0" borderId="6" xfId="3" applyNumberFormat="1" applyFont="1" applyFill="1" applyBorder="1" applyAlignment="1">
      <alignment horizontal="right"/>
    </xf>
    <xf numFmtId="0" fontId="0" fillId="0" borderId="0" xfId="4" applyFont="1" applyFill="1"/>
    <xf numFmtId="0" fontId="7" fillId="0" borderId="57" xfId="4" applyFont="1" applyFill="1" applyBorder="1" applyAlignment="1">
      <alignment horizontal="center"/>
    </xf>
    <xf numFmtId="0" fontId="0" fillId="0" borderId="0" xfId="0" applyAlignment="1">
      <alignment vertical="center"/>
    </xf>
    <xf numFmtId="0" fontId="65" fillId="0" borderId="0" xfId="4" quotePrefix="1" applyFont="1" applyBorder="1" applyAlignment="1">
      <alignment horizontal="center"/>
    </xf>
    <xf numFmtId="0" fontId="65" fillId="0" borderId="39" xfId="4" applyFont="1" applyFill="1" applyBorder="1"/>
    <xf numFmtId="0" fontId="65" fillId="0" borderId="40" xfId="4" applyFont="1" applyFill="1" applyBorder="1"/>
    <xf numFmtId="0" fontId="65" fillId="0" borderId="41" xfId="4" applyFont="1" applyFill="1" applyBorder="1"/>
    <xf numFmtId="179" fontId="4" fillId="0" borderId="0" xfId="4" applyNumberFormat="1" applyFont="1"/>
    <xf numFmtId="0" fontId="65" fillId="0" borderId="42" xfId="4" applyFont="1" applyFill="1" applyBorder="1"/>
    <xf numFmtId="0" fontId="65" fillId="0" borderId="43" xfId="4" applyFont="1" applyFill="1" applyBorder="1"/>
    <xf numFmtId="0" fontId="65" fillId="0" borderId="44" xfId="4" applyFont="1" applyFill="1" applyBorder="1"/>
    <xf numFmtId="38" fontId="65" fillId="0" borderId="42" xfId="3" applyFont="1" applyFill="1" applyBorder="1" applyAlignment="1">
      <alignment vertical="center" shrinkToFit="1"/>
    </xf>
    <xf numFmtId="38" fontId="65" fillId="0" borderId="43" xfId="3" applyFont="1" applyFill="1" applyBorder="1" applyAlignment="1">
      <alignment vertical="center" shrinkToFit="1"/>
    </xf>
    <xf numFmtId="38" fontId="65" fillId="0" borderId="44" xfId="3" applyFont="1" applyFill="1" applyBorder="1" applyAlignment="1">
      <alignment vertical="center" shrinkToFit="1"/>
    </xf>
    <xf numFmtId="0" fontId="5" fillId="0" borderId="0" xfId="0" applyFont="1" applyAlignment="1">
      <alignment vertical="center"/>
    </xf>
    <xf numFmtId="0" fontId="60" fillId="0" borderId="0" xfId="0" applyFont="1" applyAlignment="1">
      <alignment vertical="center"/>
    </xf>
    <xf numFmtId="0" fontId="7" fillId="0" borderId="0" xfId="0" applyFont="1" applyAlignment="1">
      <alignment horizontal="justify" vertical="center"/>
    </xf>
    <xf numFmtId="0" fontId="60" fillId="0" borderId="0" xfId="0" applyFont="1">
      <alignment vertical="center"/>
    </xf>
    <xf numFmtId="0" fontId="16" fillId="0" borderId="0" xfId="0" applyFont="1" applyAlignment="1">
      <alignment horizontal="right" vertical="center"/>
    </xf>
    <xf numFmtId="0" fontId="22" fillId="0" borderId="0" xfId="0" applyFont="1" applyAlignment="1">
      <alignment horizontal="distributed" vertical="center"/>
    </xf>
    <xf numFmtId="0" fontId="22" fillId="0" borderId="0" xfId="0" applyFont="1">
      <alignment vertical="center"/>
    </xf>
    <xf numFmtId="0" fontId="60" fillId="0" borderId="0" xfId="0" applyFont="1" applyAlignment="1">
      <alignment horizontal="distributed" vertical="center"/>
    </xf>
    <xf numFmtId="58" fontId="22" fillId="0" borderId="0" xfId="0" quotePrefix="1" applyNumberFormat="1" applyFont="1">
      <alignment vertical="center"/>
    </xf>
    <xf numFmtId="0" fontId="67" fillId="0" borderId="0" xfId="0" applyFont="1" applyAlignment="1">
      <alignment horizontal="right" vertical="center"/>
    </xf>
    <xf numFmtId="0" fontId="68" fillId="0" borderId="6" xfId="4" quotePrefix="1" applyFont="1" applyBorder="1" applyAlignment="1">
      <alignment horizontal="center"/>
    </xf>
    <xf numFmtId="38" fontId="68" fillId="0" borderId="45" xfId="3" applyFont="1" applyFill="1" applyBorder="1" applyAlignment="1">
      <alignment vertical="center" shrinkToFit="1"/>
    </xf>
    <xf numFmtId="38" fontId="68" fillId="0" borderId="46" xfId="3" applyFont="1" applyFill="1" applyBorder="1" applyAlignment="1">
      <alignment vertical="center" shrinkToFit="1"/>
    </xf>
    <xf numFmtId="38" fontId="68" fillId="0" borderId="47" xfId="3" applyFont="1" applyFill="1" applyBorder="1" applyAlignment="1">
      <alignment vertical="center" shrinkToFit="1"/>
    </xf>
    <xf numFmtId="0" fontId="51" fillId="0" borderId="0" xfId="2" applyFont="1" applyAlignment="1" applyProtection="1">
      <alignment vertical="center"/>
    </xf>
    <xf numFmtId="0" fontId="53" fillId="0" borderId="0" xfId="6" applyFont="1">
      <alignment vertical="center"/>
    </xf>
    <xf numFmtId="0" fontId="49" fillId="0" borderId="0" xfId="6" applyFont="1">
      <alignment vertical="center"/>
    </xf>
    <xf numFmtId="0" fontId="49" fillId="0" borderId="0" xfId="6" applyFont="1" applyAlignment="1">
      <alignment horizontal="center" vertical="center"/>
    </xf>
    <xf numFmtId="0" fontId="57" fillId="2" borderId="0" xfId="6" applyFont="1" applyFill="1" applyAlignment="1">
      <alignment horizontal="center" vertical="center"/>
    </xf>
    <xf numFmtId="0" fontId="51" fillId="0" borderId="0" xfId="2" applyFont="1" applyAlignment="1" applyProtection="1">
      <alignment horizontal="left" vertical="center"/>
    </xf>
    <xf numFmtId="0" fontId="51" fillId="0" borderId="0" xfId="2" applyFont="1" applyAlignment="1" applyProtection="1">
      <alignment horizontal="center" vertical="center"/>
    </xf>
    <xf numFmtId="0" fontId="49" fillId="0" borderId="0" xfId="6" applyFont="1" applyAlignment="1">
      <alignment vertical="center"/>
    </xf>
    <xf numFmtId="0" fontId="35" fillId="0" borderId="0" xfId="2" applyFont="1" applyAlignment="1" applyProtection="1">
      <alignment vertical="center"/>
    </xf>
    <xf numFmtId="0" fontId="4" fillId="0" borderId="0" xfId="4" applyFont="1" applyFill="1" applyAlignment="1">
      <alignment horizontal="right"/>
    </xf>
    <xf numFmtId="0" fontId="4" fillId="0" borderId="0" xfId="4" applyFont="1" applyFill="1" applyBorder="1" applyAlignment="1">
      <alignment horizontal="right"/>
    </xf>
    <xf numFmtId="0" fontId="4" fillId="0" borderId="6" xfId="4" quotePrefix="1" applyFont="1" applyFill="1" applyBorder="1" applyAlignment="1">
      <alignment horizontal="right"/>
    </xf>
    <xf numFmtId="0" fontId="4" fillId="0" borderId="6" xfId="4" applyFont="1" applyFill="1" applyBorder="1" applyAlignment="1">
      <alignment horizontal="right"/>
    </xf>
    <xf numFmtId="0" fontId="4" fillId="0" borderId="1" xfId="4" applyFont="1" applyFill="1" applyBorder="1" applyAlignment="1">
      <alignment horizontal="distributed" vertical="center" justifyLastLine="1"/>
    </xf>
    <xf numFmtId="0" fontId="4" fillId="0" borderId="20" xfId="4" applyFont="1" applyFill="1" applyBorder="1" applyAlignment="1">
      <alignment horizontal="distributed" vertical="center" justifyLastLine="1"/>
    </xf>
    <xf numFmtId="0" fontId="4" fillId="0" borderId="3" xfId="4" applyFont="1" applyFill="1" applyBorder="1" applyAlignment="1">
      <alignment horizontal="distributed" vertical="center" justifyLastLine="1"/>
    </xf>
    <xf numFmtId="0" fontId="7" fillId="0" borderId="19" xfId="4" applyFont="1" applyFill="1" applyBorder="1" applyAlignment="1">
      <alignment horizontal="distributed" vertical="center" justifyLastLine="1"/>
    </xf>
    <xf numFmtId="0" fontId="7" fillId="0" borderId="7" xfId="4" applyFont="1" applyFill="1" applyBorder="1" applyAlignment="1">
      <alignment horizontal="distributed" vertical="center" justifyLastLine="1"/>
    </xf>
    <xf numFmtId="0" fontId="4" fillId="0" borderId="18" xfId="4" applyFont="1" applyBorder="1" applyAlignment="1">
      <alignment horizontal="distributed" justifyLastLine="1"/>
    </xf>
    <xf numFmtId="0" fontId="4" fillId="0" borderId="14" xfId="4" applyFont="1" applyBorder="1" applyAlignment="1">
      <alignment horizontal="distributed" justifyLastLine="1"/>
    </xf>
    <xf numFmtId="0" fontId="4" fillId="0" borderId="6" xfId="4" applyFont="1" applyBorder="1" applyAlignment="1">
      <alignment horizontal="distributed" justifyLastLine="1"/>
    </xf>
    <xf numFmtId="0" fontId="4" fillId="0" borderId="35" xfId="4" applyFont="1" applyBorder="1" applyAlignment="1">
      <alignment horizontal="distributed" justifyLastLine="1"/>
    </xf>
    <xf numFmtId="0" fontId="4" fillId="0" borderId="10" xfId="4" applyFont="1" applyFill="1" applyBorder="1" applyAlignment="1">
      <alignment horizontal="center" vertical="center" justifyLastLine="1"/>
    </xf>
    <xf numFmtId="0" fontId="4" fillId="0" borderId="12" xfId="4" applyFont="1" applyFill="1" applyBorder="1" applyAlignment="1">
      <alignment horizontal="center" vertical="center" justifyLastLine="1"/>
    </xf>
    <xf numFmtId="0" fontId="4" fillId="0" borderId="19" xfId="4" applyFont="1" applyFill="1" applyBorder="1" applyAlignment="1">
      <alignment horizontal="distributed" vertical="center" justifyLastLine="1"/>
    </xf>
    <xf numFmtId="0" fontId="4" fillId="0" borderId="7" xfId="4" applyFont="1" applyFill="1" applyBorder="1" applyAlignment="1">
      <alignment horizontal="distributed" vertical="center" justifyLastLine="1"/>
    </xf>
    <xf numFmtId="0" fontId="4" fillId="0" borderId="13" xfId="4" applyFont="1" applyFill="1" applyBorder="1" applyAlignment="1">
      <alignment horizontal="center" vertical="center"/>
    </xf>
    <xf numFmtId="0" fontId="4" fillId="0" borderId="17" xfId="4" applyFont="1" applyFill="1" applyBorder="1" applyAlignment="1">
      <alignment horizontal="center" vertical="center"/>
    </xf>
    <xf numFmtId="0" fontId="4" fillId="0" borderId="4" xfId="4" applyFont="1" applyFill="1" applyBorder="1" applyAlignment="1">
      <alignment horizontal="center" vertical="center" justifyLastLine="1"/>
    </xf>
    <xf numFmtId="0" fontId="4" fillId="0" borderId="13" xfId="4" applyFont="1" applyFill="1" applyBorder="1" applyAlignment="1">
      <alignment horizontal="center" vertical="center" justifyLastLine="1"/>
    </xf>
    <xf numFmtId="0" fontId="4" fillId="0" borderId="5" xfId="4" applyFont="1" applyFill="1" applyBorder="1" applyAlignment="1">
      <alignment horizontal="center" vertical="center" justifyLastLine="1"/>
    </xf>
    <xf numFmtId="0" fontId="4" fillId="0" borderId="17" xfId="4" applyFont="1" applyFill="1" applyBorder="1" applyAlignment="1">
      <alignment horizontal="center" vertical="center" justifyLastLine="1"/>
    </xf>
    <xf numFmtId="0" fontId="4" fillId="0" borderId="19" xfId="4" applyFont="1" applyFill="1" applyBorder="1" applyAlignment="1">
      <alignment horizontal="center" vertical="center" wrapText="1"/>
    </xf>
    <xf numFmtId="0" fontId="4" fillId="0" borderId="4"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11" xfId="4" applyFont="1" applyFill="1" applyBorder="1" applyAlignment="1">
      <alignment horizontal="center" vertical="center" justifyLastLine="1"/>
    </xf>
    <xf numFmtId="0" fontId="4" fillId="0" borderId="30" xfId="4" applyFont="1" applyFill="1" applyBorder="1" applyAlignment="1">
      <alignment horizontal="center" vertical="center" wrapText="1"/>
    </xf>
    <xf numFmtId="0" fontId="4" fillId="0" borderId="7" xfId="4" applyFont="1" applyFill="1" applyBorder="1" applyAlignment="1">
      <alignment horizontal="center" vertical="center" wrapText="1"/>
    </xf>
    <xf numFmtId="0" fontId="4" fillId="0" borderId="13" xfId="4"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4" fillId="0" borderId="11"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4" fillId="0" borderId="19" xfId="4" applyFont="1" applyFill="1" applyBorder="1" applyAlignment="1">
      <alignment horizontal="distributed" vertical="center" wrapText="1" justifyLastLine="1"/>
    </xf>
    <xf numFmtId="0" fontId="4" fillId="0" borderId="13" xfId="4" applyFont="1" applyFill="1" applyBorder="1" applyAlignment="1">
      <alignment horizontal="distributed" vertical="center" justifyLastLine="1"/>
    </xf>
    <xf numFmtId="0" fontId="4" fillId="0" borderId="17" xfId="4" applyFont="1" applyFill="1" applyBorder="1" applyAlignment="1">
      <alignment horizontal="distributed" vertical="center" justifyLastLine="1"/>
    </xf>
    <xf numFmtId="0" fontId="9" fillId="0" borderId="9" xfId="4" applyFont="1" applyFill="1" applyBorder="1" applyAlignment="1">
      <alignment horizontal="distributed" vertical="center" wrapText="1" justifyLastLine="1"/>
    </xf>
    <xf numFmtId="0" fontId="9" fillId="0" borderId="37" xfId="4" applyFont="1" applyFill="1" applyBorder="1" applyAlignment="1">
      <alignment horizontal="distributed" vertical="center" justifyLastLine="1"/>
    </xf>
    <xf numFmtId="0" fontId="9" fillId="0" borderId="16" xfId="4" applyFont="1" applyFill="1" applyBorder="1" applyAlignment="1">
      <alignment horizontal="distributed" vertical="center" justifyLastLine="1"/>
    </xf>
    <xf numFmtId="0" fontId="4" fillId="0" borderId="0" xfId="4" applyFont="1" applyBorder="1" applyAlignment="1">
      <alignment horizontal="right"/>
    </xf>
    <xf numFmtId="0" fontId="4" fillId="0" borderId="4" xfId="4" applyFont="1" applyFill="1" applyBorder="1" applyAlignment="1">
      <alignment horizontal="distributed" vertical="center"/>
    </xf>
    <xf numFmtId="0" fontId="4" fillId="0" borderId="5" xfId="4" applyFont="1" applyFill="1" applyBorder="1" applyAlignment="1">
      <alignment horizontal="distributed" vertical="center"/>
    </xf>
    <xf numFmtId="0" fontId="4" fillId="0" borderId="10" xfId="4" applyFont="1" applyFill="1" applyBorder="1" applyAlignment="1">
      <alignment horizontal="distributed" vertical="center" justifyLastLine="1"/>
    </xf>
    <xf numFmtId="0" fontId="4" fillId="0" borderId="12" xfId="4" applyFont="1" applyFill="1" applyBorder="1" applyAlignment="1">
      <alignment horizontal="distributed" vertical="center" justifyLastLine="1"/>
    </xf>
    <xf numFmtId="0" fontId="4" fillId="0" borderId="4" xfId="4" applyFont="1" applyFill="1" applyBorder="1" applyAlignment="1">
      <alignment horizontal="right"/>
    </xf>
    <xf numFmtId="38" fontId="4" fillId="0" borderId="21" xfId="3" applyFont="1" applyBorder="1" applyAlignment="1">
      <alignment horizontal="left" vertical="center" wrapText="1"/>
    </xf>
    <xf numFmtId="38" fontId="4" fillId="0" borderId="18" xfId="3" applyFont="1" applyBorder="1" applyAlignment="1">
      <alignment horizontal="left" vertical="center" wrapText="1"/>
    </xf>
    <xf numFmtId="38" fontId="4" fillId="0" borderId="30" xfId="3" applyFont="1" applyBorder="1" applyAlignment="1">
      <alignment horizontal="left" vertical="center" wrapText="1"/>
    </xf>
    <xf numFmtId="38" fontId="4" fillId="0" borderId="0" xfId="3" applyFont="1" applyBorder="1" applyAlignment="1">
      <alignment horizontal="left" vertical="center" wrapText="1"/>
    </xf>
    <xf numFmtId="38" fontId="4" fillId="0" borderId="36" xfId="3" applyFont="1" applyBorder="1" applyAlignment="1">
      <alignment horizontal="left" vertical="center" wrapText="1"/>
    </xf>
    <xf numFmtId="38" fontId="4" fillId="0" borderId="6" xfId="3" applyFont="1" applyBorder="1" applyAlignment="1">
      <alignment horizontal="left" vertical="center" wrapText="1"/>
    </xf>
    <xf numFmtId="0" fontId="4" fillId="0" borderId="9" xfId="4" applyFont="1" applyFill="1" applyBorder="1" applyAlignment="1">
      <alignment horizontal="distributed" vertical="center" justifyLastLine="1"/>
    </xf>
    <xf numFmtId="0" fontId="4" fillId="0" borderId="16" xfId="4" applyFont="1" applyFill="1" applyBorder="1" applyAlignment="1">
      <alignment horizontal="distributed" vertical="center" justifyLastLine="1"/>
    </xf>
    <xf numFmtId="0" fontId="4" fillId="0" borderId="37" xfId="4" applyFont="1" applyFill="1" applyBorder="1" applyAlignment="1">
      <alignment horizontal="distributed" vertical="center" justifyLastLine="1"/>
    </xf>
    <xf numFmtId="0" fontId="4" fillId="0" borderId="4" xfId="4" applyFont="1" applyBorder="1" applyAlignment="1">
      <alignment horizontal="right"/>
    </xf>
    <xf numFmtId="0" fontId="4" fillId="0" borderId="4" xfId="4" applyFont="1" applyBorder="1" applyAlignment="1"/>
    <xf numFmtId="0" fontId="4" fillId="0" borderId="12" xfId="4" applyFont="1" applyFill="1" applyBorder="1" applyAlignment="1">
      <alignment horizontal="center" wrapText="1"/>
    </xf>
    <xf numFmtId="0" fontId="4" fillId="0" borderId="8" xfId="4" applyFont="1" applyFill="1" applyBorder="1" applyAlignment="1">
      <alignment horizontal="center" wrapText="1"/>
    </xf>
    <xf numFmtId="0" fontId="4" fillId="0" borderId="2" xfId="4" applyFont="1" applyFill="1" applyBorder="1" applyAlignment="1">
      <alignment horizontal="distributed" vertical="center" justifyLastLine="1"/>
    </xf>
    <xf numFmtId="0" fontId="4" fillId="0" borderId="11" xfId="4" applyFont="1" applyFill="1" applyBorder="1" applyAlignment="1">
      <alignment horizontal="distributed" vertical="center" justifyLastLine="1"/>
    </xf>
    <xf numFmtId="0" fontId="4" fillId="0" borderId="30" xfId="4" applyFont="1" applyFill="1" applyBorder="1" applyAlignment="1">
      <alignment horizontal="center" vertical="center" justifyLastLine="1"/>
    </xf>
    <xf numFmtId="0" fontId="4" fillId="0" borderId="7" xfId="4" applyFont="1" applyFill="1" applyBorder="1" applyAlignment="1">
      <alignment horizontal="center" vertical="center" justifyLastLine="1"/>
    </xf>
    <xf numFmtId="0" fontId="4" fillId="0" borderId="8" xfId="4" applyFont="1" applyFill="1" applyBorder="1" applyAlignment="1">
      <alignment horizontal="center" vertical="center" justifyLastLine="1"/>
    </xf>
    <xf numFmtId="0" fontId="4" fillId="0" borderId="12" xfId="4" applyFont="1" applyFill="1" applyBorder="1" applyAlignment="1">
      <alignment horizontal="center" wrapText="1" shrinkToFit="1"/>
    </xf>
    <xf numFmtId="0" fontId="4" fillId="0" borderId="8" xfId="4" applyFont="1" applyFill="1" applyBorder="1" applyAlignment="1">
      <alignment horizontal="center" wrapText="1" shrinkToFit="1"/>
    </xf>
    <xf numFmtId="0" fontId="4" fillId="0" borderId="10"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13" xfId="4" applyFont="1" applyFill="1" applyBorder="1" applyAlignment="1">
      <alignment horizontal="center" vertical="distributed"/>
    </xf>
    <xf numFmtId="0" fontId="4" fillId="0" borderId="17" xfId="4" applyFont="1" applyFill="1" applyBorder="1" applyAlignment="1"/>
    <xf numFmtId="0" fontId="4" fillId="0" borderId="5" xfId="4" applyFont="1" applyFill="1" applyBorder="1" applyAlignment="1">
      <alignment horizontal="distributed" vertical="center" justifyLastLine="1"/>
    </xf>
    <xf numFmtId="0" fontId="4" fillId="0" borderId="1" xfId="4" applyFont="1" applyFill="1" applyBorder="1" applyAlignment="1">
      <alignment horizontal="left"/>
    </xf>
    <xf numFmtId="0" fontId="4" fillId="0" borderId="3" xfId="4" applyFont="1" applyBorder="1" applyAlignment="1">
      <alignment horizontal="left"/>
    </xf>
    <xf numFmtId="0" fontId="4" fillId="0" borderId="1" xfId="4" applyFont="1" applyFill="1" applyBorder="1" applyAlignment="1">
      <alignment horizontal="left" vertical="center"/>
    </xf>
    <xf numFmtId="0" fontId="4" fillId="0" borderId="3" xfId="4" applyFont="1" applyFill="1" applyBorder="1" applyAlignment="1">
      <alignment horizontal="left" vertical="center"/>
    </xf>
    <xf numFmtId="0" fontId="4" fillId="0" borderId="3" xfId="4" applyFont="1" applyFill="1" applyBorder="1" applyAlignment="1">
      <alignment horizontal="left"/>
    </xf>
    <xf numFmtId="0" fontId="4" fillId="0" borderId="1" xfId="4" applyFont="1" applyFill="1" applyBorder="1" applyAlignment="1">
      <alignment horizontal="center" vertical="center"/>
    </xf>
    <xf numFmtId="0" fontId="4" fillId="0" borderId="3" xfId="4" applyFont="1" applyBorder="1" applyAlignment="1">
      <alignment horizontal="center"/>
    </xf>
    <xf numFmtId="0" fontId="4" fillId="0" borderId="3" xfId="4" applyFont="1" applyFill="1" applyBorder="1" applyAlignment="1">
      <alignment horizontal="center" vertical="center"/>
    </xf>
    <xf numFmtId="0" fontId="4" fillId="0" borderId="3" xfId="4" applyFont="1" applyFill="1" applyBorder="1" applyAlignment="1">
      <alignment horizontal="center"/>
    </xf>
    <xf numFmtId="0" fontId="4" fillId="0" borderId="4" xfId="4" applyFont="1" applyFill="1" applyBorder="1" applyAlignment="1">
      <alignment horizontal="distributed" vertical="center" justifyLastLine="1"/>
    </xf>
    <xf numFmtId="0" fontId="17" fillId="0" borderId="7" xfId="7" applyFont="1" applyBorder="1" applyAlignment="1">
      <alignment horizontal="left" vertical="center"/>
    </xf>
    <xf numFmtId="0" fontId="17" fillId="0" borderId="5" xfId="7" applyFont="1" applyBorder="1" applyAlignment="1">
      <alignment horizontal="left" vertical="center"/>
    </xf>
    <xf numFmtId="0" fontId="17" fillId="0" borderId="9" xfId="7" applyFont="1" applyBorder="1" applyAlignment="1">
      <alignment horizontal="center" vertical="center"/>
    </xf>
    <xf numFmtId="0" fontId="17" fillId="0" borderId="16" xfId="7" applyFont="1" applyBorder="1" applyAlignment="1">
      <alignment horizontal="center" vertical="center"/>
    </xf>
    <xf numFmtId="0" fontId="17" fillId="0" borderId="37" xfId="7" applyFont="1" applyBorder="1" applyAlignment="1">
      <alignment horizontal="center" vertical="center"/>
    </xf>
    <xf numFmtId="0" fontId="17" fillId="0" borderId="0" xfId="7" applyFont="1" applyAlignment="1">
      <alignment horizontal="right" vertical="center"/>
    </xf>
    <xf numFmtId="0" fontId="17" fillId="0" borderId="30" xfId="7" applyFont="1" applyBorder="1" applyAlignment="1">
      <alignment horizontal="left" vertical="center"/>
    </xf>
    <xf numFmtId="0" fontId="17" fillId="0" borderId="0" xfId="7" applyFont="1" applyBorder="1" applyAlignment="1">
      <alignment horizontal="left" vertical="center"/>
    </xf>
    <xf numFmtId="0" fontId="17" fillId="0" borderId="0" xfId="7" applyFont="1" applyBorder="1" applyAlignment="1">
      <alignment horizontal="left" vertical="center" wrapText="1"/>
    </xf>
    <xf numFmtId="0" fontId="17" fillId="0" borderId="2" xfId="7" applyFont="1" applyBorder="1" applyAlignment="1">
      <alignment horizontal="left" vertical="center" wrapText="1"/>
    </xf>
    <xf numFmtId="0" fontId="36" fillId="0" borderId="0" xfId="7" applyFont="1" applyAlignment="1">
      <alignment horizontal="left" vertical="center" wrapText="1"/>
    </xf>
    <xf numFmtId="0" fontId="36" fillId="0" borderId="0" xfId="7" applyFont="1" applyAlignment="1">
      <alignment horizontal="left" vertical="top"/>
    </xf>
    <xf numFmtId="0" fontId="17" fillId="0" borderId="21" xfId="7" applyFont="1" applyBorder="1" applyAlignment="1">
      <alignment horizontal="left" vertical="center"/>
    </xf>
    <xf numFmtId="0" fontId="17" fillId="0" borderId="18" xfId="7" applyFont="1" applyBorder="1" applyAlignment="1">
      <alignment horizontal="left" vertical="center"/>
    </xf>
    <xf numFmtId="0" fontId="17" fillId="0" borderId="18" xfId="7" applyFont="1" applyBorder="1" applyAlignment="1">
      <alignment horizontal="left" vertical="center" wrapText="1"/>
    </xf>
    <xf numFmtId="0" fontId="17" fillId="0" borderId="14" xfId="7" applyFont="1" applyBorder="1" applyAlignment="1">
      <alignment horizontal="left" vertical="center" wrapText="1"/>
    </xf>
    <xf numFmtId="0" fontId="63" fillId="0" borderId="0" xfId="7" applyFont="1" applyAlignment="1">
      <alignment horizontal="left" vertical="center" wrapText="1"/>
    </xf>
    <xf numFmtId="0" fontId="36" fillId="0" borderId="0" xfId="7" applyFont="1" applyAlignment="1">
      <alignment horizontal="left" vertical="center"/>
    </xf>
    <xf numFmtId="0" fontId="4" fillId="0" borderId="49" xfId="4" applyFont="1" applyFill="1" applyBorder="1" applyAlignment="1">
      <alignment vertical="center" wrapText="1"/>
    </xf>
    <xf numFmtId="0" fontId="4" fillId="0" borderId="50" xfId="4" applyFont="1" applyFill="1" applyBorder="1" applyAlignment="1">
      <alignment vertical="center"/>
    </xf>
    <xf numFmtId="0" fontId="4" fillId="0" borderId="19" xfId="4" applyFont="1" applyFill="1" applyBorder="1" applyAlignment="1">
      <alignment horizontal="center" vertical="center"/>
    </xf>
    <xf numFmtId="0" fontId="4" fillId="0" borderId="6" xfId="4" applyFont="1" applyBorder="1" applyAlignment="1">
      <alignment horizontal="right"/>
    </xf>
    <xf numFmtId="0" fontId="19" fillId="0" borderId="37" xfId="4" applyFont="1" applyFill="1" applyBorder="1" applyAlignment="1">
      <alignment horizontal="left" vertical="center" wrapText="1"/>
    </xf>
    <xf numFmtId="0" fontId="19" fillId="0" borderId="8" xfId="4" applyFont="1" applyFill="1" applyBorder="1" applyAlignment="1">
      <alignment horizontal="left" vertical="center" wrapText="1"/>
    </xf>
    <xf numFmtId="0" fontId="19" fillId="0" borderId="33" xfId="4" applyFont="1" applyFill="1" applyBorder="1" applyAlignment="1">
      <alignment horizontal="left" vertical="center" wrapText="1"/>
    </xf>
    <xf numFmtId="0" fontId="19" fillId="0" borderId="38" xfId="4" applyFont="1" applyFill="1" applyBorder="1" applyAlignment="1">
      <alignment horizontal="left" vertical="center" wrapText="1"/>
    </xf>
    <xf numFmtId="0" fontId="19" fillId="0" borderId="0" xfId="4" applyFont="1" applyFill="1" applyBorder="1" applyAlignment="1">
      <alignment horizontal="left" wrapText="1"/>
    </xf>
    <xf numFmtId="0" fontId="5" fillId="0" borderId="0" xfId="4" applyFont="1" applyFill="1" applyBorder="1" applyAlignment="1">
      <alignment horizontal="left" vertical="center"/>
    </xf>
    <xf numFmtId="0" fontId="19" fillId="0" borderId="0" xfId="4" applyFont="1" applyFill="1" applyBorder="1" applyAlignment="1">
      <alignment horizontal="left" vertical="center" wrapText="1"/>
    </xf>
    <xf numFmtId="0" fontId="22" fillId="0" borderId="14" xfId="4" applyFont="1" applyFill="1" applyBorder="1" applyAlignment="1">
      <alignment horizontal="center" vertical="center" wrapText="1"/>
    </xf>
    <xf numFmtId="0" fontId="22" fillId="0" borderId="2" xfId="4" applyFont="1" applyFill="1" applyBorder="1" applyAlignment="1">
      <alignment horizontal="center" vertical="center" wrapText="1"/>
    </xf>
    <xf numFmtId="0" fontId="22" fillId="0" borderId="17" xfId="4" applyFont="1" applyFill="1" applyBorder="1" applyAlignment="1">
      <alignment horizontal="center" vertical="center" wrapText="1"/>
    </xf>
    <xf numFmtId="0" fontId="22" fillId="0" borderId="21" xfId="4" applyFont="1" applyFill="1" applyBorder="1" applyAlignment="1">
      <alignment horizontal="left" wrapText="1"/>
    </xf>
    <xf numFmtId="0" fontId="22" fillId="0" borderId="14" xfId="4" applyFont="1" applyFill="1" applyBorder="1" applyAlignment="1">
      <alignment horizontal="left" wrapText="1"/>
    </xf>
    <xf numFmtId="0" fontId="22" fillId="0" borderId="30" xfId="4" applyFont="1" applyFill="1" applyBorder="1" applyAlignment="1">
      <alignment horizontal="left" wrapText="1"/>
    </xf>
    <xf numFmtId="0" fontId="22" fillId="0" borderId="2" xfId="4" applyFont="1" applyFill="1" applyBorder="1" applyAlignment="1">
      <alignment horizontal="left" wrapText="1"/>
    </xf>
    <xf numFmtId="0" fontId="22" fillId="0" borderId="30" xfId="4" applyFont="1" applyFill="1" applyBorder="1" applyAlignment="1">
      <alignment horizontal="left"/>
    </xf>
    <xf numFmtId="0" fontId="22" fillId="0" borderId="2" xfId="4" applyFont="1" applyFill="1" applyBorder="1" applyAlignment="1">
      <alignment horizontal="left"/>
    </xf>
    <xf numFmtId="0" fontId="22" fillId="0" borderId="7" xfId="4" applyFont="1" applyFill="1" applyBorder="1" applyAlignment="1">
      <alignment horizontal="left" wrapText="1"/>
    </xf>
    <xf numFmtId="0" fontId="22" fillId="0" borderId="17" xfId="4" applyFont="1" applyFill="1" applyBorder="1" applyAlignment="1">
      <alignment horizontal="left" wrapText="1"/>
    </xf>
    <xf numFmtId="0" fontId="19" fillId="0" borderId="5" xfId="4" applyFont="1" applyFill="1" applyBorder="1" applyAlignment="1">
      <alignment horizontal="center" vertical="center" wrapText="1"/>
    </xf>
    <xf numFmtId="0" fontId="19" fillId="0" borderId="18" xfId="4" applyFont="1" applyFill="1" applyBorder="1" applyAlignment="1">
      <alignment horizontal="center" vertical="center"/>
    </xf>
    <xf numFmtId="0" fontId="22" fillId="0" borderId="13" xfId="4" applyFont="1" applyFill="1" applyBorder="1" applyAlignment="1">
      <alignment horizontal="right" vertical="center"/>
    </xf>
    <xf numFmtId="0" fontId="22" fillId="0" borderId="17" xfId="4" applyFont="1" applyFill="1" applyBorder="1" applyAlignment="1">
      <alignment horizontal="right" vertical="center"/>
    </xf>
    <xf numFmtId="0" fontId="22" fillId="0" borderId="18" xfId="4" applyFont="1" applyFill="1" applyBorder="1" applyAlignment="1">
      <alignment horizontal="left" wrapText="1"/>
    </xf>
    <xf numFmtId="0" fontId="16" fillId="0" borderId="10" xfId="4" applyFont="1" applyFill="1" applyBorder="1" applyAlignment="1">
      <alignment horizontal="center" vertical="center"/>
    </xf>
    <xf numFmtId="0" fontId="16" fillId="0" borderId="11" xfId="4" applyFont="1" applyFill="1" applyBorder="1" applyAlignment="1">
      <alignment horizontal="center" vertical="center"/>
    </xf>
    <xf numFmtId="0" fontId="16" fillId="0" borderId="15" xfId="4" applyFont="1" applyFill="1" applyBorder="1" applyAlignment="1">
      <alignment horizontal="center" vertical="center"/>
    </xf>
    <xf numFmtId="0" fontId="16" fillId="0" borderId="29" xfId="4" applyFont="1" applyFill="1" applyBorder="1" applyAlignment="1">
      <alignment horizontal="center" vertical="center"/>
    </xf>
    <xf numFmtId="0" fontId="14" fillId="0" borderId="1" xfId="4" applyFont="1" applyFill="1" applyBorder="1" applyAlignment="1">
      <alignment horizontal="center" vertical="center" wrapText="1"/>
    </xf>
    <xf numFmtId="0" fontId="14" fillId="0" borderId="21" xfId="4" applyFont="1" applyFill="1" applyBorder="1" applyAlignment="1">
      <alignment horizontal="center" vertical="center"/>
    </xf>
    <xf numFmtId="0" fontId="12" fillId="0" borderId="18" xfId="4" applyFont="1" applyFill="1" applyBorder="1" applyAlignment="1">
      <alignment vertical="top"/>
    </xf>
    <xf numFmtId="0" fontId="12" fillId="0" borderId="0" xfId="4" applyFont="1" applyFill="1" applyBorder="1" applyAlignment="1">
      <alignment vertical="top"/>
    </xf>
    <xf numFmtId="0" fontId="12" fillId="0" borderId="10" xfId="4" applyFont="1" applyFill="1" applyBorder="1" applyAlignment="1">
      <alignment horizontal="center" vertical="center"/>
    </xf>
    <xf numFmtId="0" fontId="12" fillId="0" borderId="12" xfId="4" applyFont="1" applyFill="1" applyBorder="1" applyAlignment="1">
      <alignment horizontal="center" vertical="center"/>
    </xf>
    <xf numFmtId="0" fontId="12" fillId="0" borderId="19" xfId="4" applyFont="1" applyFill="1" applyBorder="1" applyAlignment="1">
      <alignment horizontal="center" vertical="center"/>
    </xf>
    <xf numFmtId="0" fontId="12" fillId="0" borderId="7" xfId="4" applyFont="1" applyFill="1" applyBorder="1" applyAlignment="1">
      <alignment horizontal="center" vertical="center"/>
    </xf>
    <xf numFmtId="0" fontId="24" fillId="0" borderId="19" xfId="4" applyFont="1" applyFill="1" applyBorder="1" applyAlignment="1">
      <alignment horizontal="center" vertical="center"/>
    </xf>
    <xf numFmtId="0" fontId="24" fillId="0" borderId="7" xfId="4" applyFont="1" applyFill="1" applyBorder="1" applyAlignment="1">
      <alignment horizontal="center" vertical="center"/>
    </xf>
    <xf numFmtId="0" fontId="9" fillId="0" borderId="0" xfId="4" applyFont="1" applyFill="1" applyBorder="1" applyAlignment="1">
      <alignment vertical="top" wrapText="1" shrinkToFit="1"/>
    </xf>
    <xf numFmtId="0" fontId="12" fillId="0" borderId="22" xfId="4" applyFont="1" applyFill="1" applyBorder="1" applyAlignment="1">
      <alignment vertical="top"/>
    </xf>
    <xf numFmtId="0" fontId="12" fillId="0" borderId="24" xfId="4" applyFont="1" applyFill="1" applyBorder="1" applyAlignment="1">
      <alignment vertical="top"/>
    </xf>
    <xf numFmtId="0" fontId="12" fillId="0" borderId="29" xfId="8" applyFont="1" applyFill="1" applyBorder="1" applyAlignment="1">
      <alignment horizontal="center" vertical="center" wrapText="1"/>
    </xf>
    <xf numFmtId="0" fontId="12" fillId="0" borderId="12" xfId="8" applyFont="1" applyFill="1" applyBorder="1" applyAlignment="1">
      <alignment horizontal="center" vertical="center" wrapText="1"/>
    </xf>
    <xf numFmtId="0" fontId="12" fillId="0" borderId="8" xfId="8" applyFont="1" applyFill="1" applyBorder="1" applyAlignment="1">
      <alignment horizontal="center" vertical="center" wrapText="1"/>
    </xf>
    <xf numFmtId="0" fontId="10" fillId="0" borderId="8" xfId="8" applyFont="1" applyFill="1" applyBorder="1" applyAlignment="1">
      <alignment horizontal="center" vertical="center" wrapText="1"/>
    </xf>
    <xf numFmtId="0" fontId="26" fillId="0" borderId="22" xfId="4" applyFont="1" applyBorder="1" applyAlignment="1">
      <alignment horizontal="left" vertical="top" wrapText="1"/>
    </xf>
    <xf numFmtId="0" fontId="26" fillId="0" borderId="24" xfId="4" applyFont="1" applyBorder="1" applyAlignment="1">
      <alignment horizontal="left" vertical="top" wrapText="1"/>
    </xf>
    <xf numFmtId="0" fontId="12" fillId="0" borderId="10" xfId="4" applyFont="1" applyFill="1" applyBorder="1" applyAlignment="1">
      <alignment horizontal="center" vertical="center" wrapText="1"/>
    </xf>
    <xf numFmtId="0" fontId="4" fillId="0" borderId="12" xfId="4" applyFont="1" applyBorder="1" applyAlignment="1">
      <alignment horizontal="center" vertical="center" wrapText="1"/>
    </xf>
    <xf numFmtId="0" fontId="26" fillId="0" borderId="22" xfId="4" applyFont="1" applyBorder="1" applyAlignment="1">
      <alignment horizontal="left" vertical="top" shrinkToFit="1"/>
    </xf>
    <xf numFmtId="0" fontId="12" fillId="0" borderId="18" xfId="4" applyFont="1" applyFill="1" applyBorder="1" applyAlignment="1">
      <alignment horizontal="left" vertical="top" shrinkToFit="1"/>
    </xf>
    <xf numFmtId="0" fontId="58" fillId="0" borderId="0" xfId="0" applyFont="1" applyAlignment="1">
      <alignment horizontal="left" vertical="center"/>
    </xf>
    <xf numFmtId="0" fontId="44" fillId="0" borderId="0" xfId="0" applyFont="1" applyAlignment="1">
      <alignment horizontal="left" vertical="center" shrinkToFit="1"/>
    </xf>
    <xf numFmtId="0" fontId="4" fillId="0" borderId="51" xfId="4" applyFont="1" applyFill="1" applyBorder="1" applyAlignment="1">
      <alignment horizontal="center" vertical="center"/>
    </xf>
    <xf numFmtId="0" fontId="4" fillId="0" borderId="53" xfId="4" applyFont="1" applyFill="1" applyBorder="1" applyAlignment="1">
      <alignment horizontal="center" vertical="center"/>
    </xf>
    <xf numFmtId="0" fontId="12" fillId="0" borderId="19" xfId="4" applyFont="1" applyFill="1" applyBorder="1" applyAlignment="1">
      <alignment horizontal="distributed" vertical="center" wrapText="1"/>
    </xf>
    <xf numFmtId="0" fontId="4" fillId="0" borderId="7" xfId="4" applyFont="1" applyFill="1" applyBorder="1" applyAlignment="1">
      <alignment horizontal="distributed" vertical="center"/>
    </xf>
    <xf numFmtId="0" fontId="4" fillId="0" borderId="19" xfId="4" applyFont="1" applyFill="1" applyBorder="1" applyAlignment="1">
      <alignment horizontal="distributed" vertical="center" wrapText="1"/>
    </xf>
    <xf numFmtId="0" fontId="12" fillId="0" borderId="12" xfId="4" applyFont="1" applyFill="1" applyBorder="1" applyAlignment="1">
      <alignment horizontal="center" vertical="center" wrapText="1"/>
    </xf>
    <xf numFmtId="0" fontId="4" fillId="0" borderId="7" xfId="4" applyFont="1" applyFill="1" applyBorder="1" applyAlignment="1">
      <alignment horizontal="distributed" vertical="center" wrapText="1"/>
    </xf>
    <xf numFmtId="0" fontId="4" fillId="0" borderId="10" xfId="4" applyFont="1" applyFill="1" applyBorder="1" applyAlignment="1">
      <alignment horizontal="distributed" vertical="center" wrapText="1"/>
    </xf>
    <xf numFmtId="0" fontId="4" fillId="0" borderId="12" xfId="4" applyFont="1" applyFill="1" applyBorder="1" applyAlignment="1">
      <alignment horizontal="distributed" vertical="center" wrapText="1"/>
    </xf>
    <xf numFmtId="38" fontId="0" fillId="0" borderId="0" xfId="3" applyFont="1" applyBorder="1" applyAlignment="1">
      <alignment horizontal="center"/>
    </xf>
    <xf numFmtId="184" fontId="0" fillId="0" borderId="0" xfId="3" applyNumberFormat="1" applyFont="1" applyBorder="1" applyAlignment="1">
      <alignment horizontal="center"/>
    </xf>
    <xf numFmtId="38" fontId="7" fillId="0" borderId="36" xfId="3" applyFont="1" applyBorder="1" applyAlignment="1">
      <alignment horizontal="center"/>
    </xf>
    <xf numFmtId="38" fontId="7" fillId="0" borderId="6" xfId="3" applyFont="1" applyBorder="1" applyAlignment="1">
      <alignment horizontal="center"/>
    </xf>
    <xf numFmtId="38" fontId="16" fillId="0" borderId="0" xfId="3" applyFont="1" applyFill="1" applyBorder="1" applyAlignment="1">
      <alignment horizontal="right"/>
    </xf>
    <xf numFmtId="184" fontId="16" fillId="0" borderId="0" xfId="3" applyNumberFormat="1" applyFont="1" applyFill="1" applyBorder="1" applyAlignment="1">
      <alignment horizontal="right"/>
    </xf>
    <xf numFmtId="38" fontId="14" fillId="0" borderId="6" xfId="3" applyFont="1" applyFill="1" applyBorder="1" applyAlignment="1">
      <alignment horizontal="right"/>
    </xf>
    <xf numFmtId="184" fontId="14" fillId="0" borderId="6" xfId="3" applyNumberFormat="1" applyFont="1" applyFill="1" applyBorder="1" applyAlignment="1">
      <alignment horizontal="right"/>
    </xf>
  </cellXfs>
  <cellStyles count="10">
    <cellStyle name="パーセント 2" xfId="1"/>
    <cellStyle name="ハイパーリンク" xfId="2" builtinId="8"/>
    <cellStyle name="桁区切り 2" xfId="3"/>
    <cellStyle name="標準" xfId="0" builtinId="0"/>
    <cellStyle name="標準 2" xfId="4"/>
    <cellStyle name="標準 3" xfId="5"/>
    <cellStyle name="標準 4" xfId="6"/>
    <cellStyle name="標準 4 2" xfId="7"/>
    <cellStyle name="標準 5" xfId="9"/>
    <cellStyle name="標準_【報告用】自動車騒音常時監視結果報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styles" Target="style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9525</xdr:rowOff>
    </xdr:from>
    <xdr:to>
      <xdr:col>2</xdr:col>
      <xdr:colOff>0</xdr:colOff>
      <xdr:row>3</xdr:row>
      <xdr:rowOff>0</xdr:rowOff>
    </xdr:to>
    <xdr:sp macro="" textlink="">
      <xdr:nvSpPr>
        <xdr:cNvPr id="2" name="Line 1"/>
        <xdr:cNvSpPr>
          <a:spLocks noChangeShapeType="1"/>
        </xdr:cNvSpPr>
      </xdr:nvSpPr>
      <xdr:spPr bwMode="auto">
        <a:xfrm>
          <a:off x="9525" y="209550"/>
          <a:ext cx="1666875"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9525</xdr:rowOff>
    </xdr:from>
    <xdr:to>
      <xdr:col>3</xdr:col>
      <xdr:colOff>0</xdr:colOff>
      <xdr:row>3</xdr:row>
      <xdr:rowOff>0</xdr:rowOff>
    </xdr:to>
    <xdr:sp macro="" textlink="">
      <xdr:nvSpPr>
        <xdr:cNvPr id="1181" name="Line 11"/>
        <xdr:cNvSpPr>
          <a:spLocks noChangeShapeType="1"/>
        </xdr:cNvSpPr>
      </xdr:nvSpPr>
      <xdr:spPr bwMode="auto">
        <a:xfrm>
          <a:off x="9525" y="209550"/>
          <a:ext cx="5114925" cy="3905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10</xdr:row>
      <xdr:rowOff>409575</xdr:rowOff>
    </xdr:from>
    <xdr:to>
      <xdr:col>3</xdr:col>
      <xdr:colOff>0</xdr:colOff>
      <xdr:row>11</xdr:row>
      <xdr:rowOff>381000</xdr:rowOff>
    </xdr:to>
    <xdr:sp macro="" textlink="">
      <xdr:nvSpPr>
        <xdr:cNvPr id="1182" name="Line 11"/>
        <xdr:cNvSpPr>
          <a:spLocks noChangeShapeType="1"/>
        </xdr:cNvSpPr>
      </xdr:nvSpPr>
      <xdr:spPr bwMode="auto">
        <a:xfrm>
          <a:off x="9525" y="2800350"/>
          <a:ext cx="5114925" cy="3905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9525</xdr:rowOff>
    </xdr:from>
    <xdr:to>
      <xdr:col>2</xdr:col>
      <xdr:colOff>3095625</xdr:colOff>
      <xdr:row>26</xdr:row>
      <xdr:rowOff>0</xdr:rowOff>
    </xdr:to>
    <xdr:sp macro="" textlink="">
      <xdr:nvSpPr>
        <xdr:cNvPr id="1183" name="Line 11"/>
        <xdr:cNvSpPr>
          <a:spLocks noChangeShapeType="1"/>
        </xdr:cNvSpPr>
      </xdr:nvSpPr>
      <xdr:spPr bwMode="auto">
        <a:xfrm>
          <a:off x="0" y="6267450"/>
          <a:ext cx="5114925" cy="3905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400049</xdr:colOff>
      <xdr:row>9</xdr:row>
      <xdr:rowOff>66675</xdr:rowOff>
    </xdr:from>
    <xdr:to>
      <xdr:col>2</xdr:col>
      <xdr:colOff>238124</xdr:colOff>
      <xdr:row>15</xdr:row>
      <xdr:rowOff>0</xdr:rowOff>
    </xdr:to>
    <xdr:sp macro="" textlink="">
      <xdr:nvSpPr>
        <xdr:cNvPr id="2" name="Text Box 1"/>
        <xdr:cNvSpPr txBox="1">
          <a:spLocks noChangeArrowheads="1"/>
        </xdr:cNvSpPr>
      </xdr:nvSpPr>
      <xdr:spPr bwMode="auto">
        <a:xfrm flipH="1">
          <a:off x="1647824" y="1866900"/>
          <a:ext cx="866775" cy="11334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類型：</a:t>
          </a:r>
          <a:r>
            <a:rPr lang="en-US" altLang="ja-JP" sz="1000" b="0" i="0" u="none" strike="noStrike" baseline="0">
              <a:solidFill>
                <a:srgbClr val="000000"/>
              </a:solidFill>
              <a:latin typeface="ＭＳ Ｐ明朝"/>
              <a:ea typeface="ＭＳ Ｐ明朝"/>
            </a:rPr>
            <a:t>BOD</a:t>
          </a:r>
          <a:r>
            <a:rPr lang="ja-JP" altLang="en-US" sz="1000" b="0" i="0" u="none" strike="noStrike" baseline="0">
              <a:solidFill>
                <a:srgbClr val="000000"/>
              </a:solidFill>
              <a:latin typeface="ＭＳ Ｐ明朝"/>
              <a:ea typeface="ＭＳ Ｐ明朝"/>
            </a:rPr>
            <a:t>値</a:t>
          </a:r>
        </a:p>
        <a:p>
          <a:pPr algn="l" rtl="0">
            <a:lnSpc>
              <a:spcPts val="1200"/>
            </a:lnSpc>
            <a:defRPr sz="1000"/>
          </a:pPr>
          <a:r>
            <a:rPr lang="en-US" altLang="ja-JP" sz="1000" b="0" i="0" u="none" strike="noStrike" baseline="0">
              <a:solidFill>
                <a:srgbClr val="000000"/>
              </a:solidFill>
              <a:latin typeface="ＭＳ Ｐ明朝"/>
              <a:ea typeface="ＭＳ Ｐ明朝"/>
            </a:rPr>
            <a:t>AA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1.5</a:t>
          </a:r>
          <a:r>
            <a:rPr lang="ja-JP" altLang="en-US" sz="1000" b="0" i="0" u="none" strike="noStrike" baseline="0">
              <a:solidFill>
                <a:srgbClr val="000000"/>
              </a:solidFill>
              <a:latin typeface="ＭＳ Ｐ明朝"/>
              <a:ea typeface="ＭＳ Ｐ明朝"/>
            </a:rPr>
            <a:t>未満</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2.0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B</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3.0</a:t>
          </a:r>
          <a:r>
            <a:rPr lang="ja-JP" altLang="en-US" sz="1000" b="0" i="0" u="none" strike="noStrike" baseline="0">
              <a:solidFill>
                <a:srgbClr val="000000"/>
              </a:solidFill>
              <a:latin typeface="ＭＳ Ｐ明朝"/>
              <a:ea typeface="ＭＳ Ｐ明朝"/>
            </a:rPr>
            <a:t>以下</a:t>
          </a:r>
        </a:p>
        <a:p>
          <a:pPr algn="l" rtl="0">
            <a:lnSpc>
              <a:spcPts val="1200"/>
            </a:lnSpc>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C</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5.0</a:t>
          </a:r>
          <a:r>
            <a:rPr lang="ja-JP" altLang="en-US" sz="1000" b="0" i="0" u="none" strike="noStrike" baseline="0">
              <a:solidFill>
                <a:srgbClr val="000000"/>
              </a:solidFill>
              <a:latin typeface="ＭＳ Ｐ明朝"/>
              <a:ea typeface="ＭＳ Ｐ明朝"/>
            </a:rPr>
            <a:t>以下</a:t>
          </a: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D</a:t>
          </a: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8.0</a:t>
          </a:r>
          <a:r>
            <a:rPr lang="ja-JP" altLang="en-US" sz="1000" b="0" i="0" u="none" strike="noStrike" baseline="0">
              <a:solidFill>
                <a:srgbClr val="000000"/>
              </a:solidFill>
              <a:latin typeface="ＭＳ Ｐ明朝"/>
              <a:ea typeface="ＭＳ Ｐ明朝"/>
            </a:rPr>
            <a:t>以下</a:t>
          </a:r>
        </a:p>
      </xdr:txBody>
    </xdr:sp>
    <xdr:clientData/>
  </xdr:twoCellAnchor>
  <xdr:twoCellAnchor>
    <xdr:from>
      <xdr:col>0</xdr:col>
      <xdr:colOff>28575</xdr:colOff>
      <xdr:row>2</xdr:row>
      <xdr:rowOff>38100</xdr:rowOff>
    </xdr:from>
    <xdr:to>
      <xdr:col>3</xdr:col>
      <xdr:colOff>0</xdr:colOff>
      <xdr:row>4</xdr:row>
      <xdr:rowOff>0</xdr:rowOff>
    </xdr:to>
    <xdr:sp macro="" textlink="">
      <xdr:nvSpPr>
        <xdr:cNvPr id="3" name="Line 11"/>
        <xdr:cNvSpPr>
          <a:spLocks noChangeShapeType="1"/>
        </xdr:cNvSpPr>
      </xdr:nvSpPr>
      <xdr:spPr bwMode="auto">
        <a:xfrm>
          <a:off x="28575" y="438150"/>
          <a:ext cx="2552700" cy="3619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2</xdr:row>
      <xdr:rowOff>38100</xdr:rowOff>
    </xdr:from>
    <xdr:to>
      <xdr:col>4</xdr:col>
      <xdr:colOff>0</xdr:colOff>
      <xdr:row>4</xdr:row>
      <xdr:rowOff>0</xdr:rowOff>
    </xdr:to>
    <xdr:sp macro="" textlink="">
      <xdr:nvSpPr>
        <xdr:cNvPr id="2" name="Line 11"/>
        <xdr:cNvSpPr>
          <a:spLocks noChangeShapeType="1"/>
        </xdr:cNvSpPr>
      </xdr:nvSpPr>
      <xdr:spPr bwMode="auto">
        <a:xfrm>
          <a:off x="85725" y="419100"/>
          <a:ext cx="2352675" cy="4000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xdr:row>
      <xdr:rowOff>47625</xdr:rowOff>
    </xdr:from>
    <xdr:to>
      <xdr:col>3</xdr:col>
      <xdr:colOff>0</xdr:colOff>
      <xdr:row>4</xdr:row>
      <xdr:rowOff>0</xdr:rowOff>
    </xdr:to>
    <xdr:sp macro="" textlink="">
      <xdr:nvSpPr>
        <xdr:cNvPr id="2" name="Line 11"/>
        <xdr:cNvSpPr>
          <a:spLocks noChangeShapeType="1"/>
        </xdr:cNvSpPr>
      </xdr:nvSpPr>
      <xdr:spPr bwMode="auto">
        <a:xfrm>
          <a:off x="76200" y="390525"/>
          <a:ext cx="1924050" cy="2762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xdr:row>
      <xdr:rowOff>19050</xdr:rowOff>
    </xdr:from>
    <xdr:to>
      <xdr:col>2</xdr:col>
      <xdr:colOff>0</xdr:colOff>
      <xdr:row>3</xdr:row>
      <xdr:rowOff>0</xdr:rowOff>
    </xdr:to>
    <xdr:sp macro="" textlink="">
      <xdr:nvSpPr>
        <xdr:cNvPr id="2" name="Line 11"/>
        <xdr:cNvSpPr>
          <a:spLocks noChangeShapeType="1"/>
        </xdr:cNvSpPr>
      </xdr:nvSpPr>
      <xdr:spPr bwMode="auto">
        <a:xfrm>
          <a:off x="19050" y="219075"/>
          <a:ext cx="2466975" cy="3810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31.xml.rels>&#65279;<?xml version="1.0" encoding="utf-8" standalone="yes"?>
<Relationships xmlns="http://schemas.openxmlformats.org/package/2006/relationships" />
</file>

<file path=xl/worksheets/_rels/sheet32.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33.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34.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35.xml.rels>&#65279;<?xml version="1.0" encoding="utf-8" standalone="yes"?>
<Relationships xmlns="http://schemas.openxmlformats.org/package/2006/relationships" />
</file>

<file path=xl/worksheets/_rels/sheet36.xml.rels>&#65279;<?xml version="1.0" encoding="utf-8" standalone="yes"?>
<Relationships xmlns="http://schemas.openxmlformats.org/package/2006/relationships" />
</file>

<file path=xl/worksheets/_rels/sheet37.xml.rels>&#65279;<?xml version="1.0" encoding="utf-8" standalone="yes"?>
<Relationships xmlns="http://schemas.openxmlformats.org/package/2006/relationships" />
</file>

<file path=xl/worksheets/_rels/sheet38.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2"/>
  <sheetViews>
    <sheetView showGridLines="0" tabSelected="1" zoomScale="90" zoomScaleNormal="90" workbookViewId="0">
      <selection sqref="A1:I1"/>
    </sheetView>
  </sheetViews>
  <sheetFormatPr defaultRowHeight="13.5"/>
  <cols>
    <col min="1" max="4" width="9" style="141"/>
    <col min="5" max="5" width="28.125" style="141" customWidth="1"/>
    <col min="6" max="8" width="9" style="141"/>
    <col min="9" max="9" width="30.5" style="141" customWidth="1"/>
    <col min="10" max="16384" width="9" style="141"/>
  </cols>
  <sheetData>
    <row r="1" spans="1:9" ht="24">
      <c r="A1" s="668" t="s">
        <v>424</v>
      </c>
      <c r="B1" s="668"/>
      <c r="C1" s="668"/>
      <c r="D1" s="668"/>
      <c r="E1" s="668"/>
      <c r="F1" s="668"/>
      <c r="G1" s="668"/>
      <c r="H1" s="668"/>
      <c r="I1" s="668"/>
    </row>
    <row r="2" spans="1:9" ht="18.75">
      <c r="A2" s="664" t="s">
        <v>425</v>
      </c>
      <c r="B2" s="664"/>
      <c r="C2" s="664"/>
      <c r="D2" s="664"/>
      <c r="E2" s="664"/>
      <c r="F2" s="664" t="s">
        <v>431</v>
      </c>
      <c r="G2" s="664"/>
      <c r="H2" s="664"/>
      <c r="I2" s="664"/>
    </row>
    <row r="3" spans="1:9" ht="18.75">
      <c r="A3" s="666"/>
      <c r="B3" s="666"/>
      <c r="C3" s="666"/>
      <c r="D3" s="666"/>
      <c r="E3" s="666"/>
      <c r="F3" s="666"/>
      <c r="G3" s="666"/>
      <c r="H3" s="666"/>
      <c r="I3" s="666"/>
    </row>
    <row r="4" spans="1:9" ht="18.75">
      <c r="A4" s="664" t="s">
        <v>427</v>
      </c>
      <c r="B4" s="664"/>
      <c r="C4" s="664"/>
      <c r="D4" s="664"/>
      <c r="E4" s="664"/>
      <c r="F4" s="664" t="s">
        <v>433</v>
      </c>
      <c r="G4" s="664"/>
      <c r="H4" s="664"/>
      <c r="I4" s="664"/>
    </row>
    <row r="5" spans="1:9" ht="18.75">
      <c r="A5" s="666"/>
      <c r="B5" s="666"/>
      <c r="C5" s="666"/>
      <c r="D5" s="666"/>
      <c r="E5" s="666"/>
      <c r="F5" s="666"/>
      <c r="G5" s="666"/>
      <c r="H5" s="666"/>
      <c r="I5" s="666"/>
    </row>
    <row r="6" spans="1:9" ht="18.75">
      <c r="A6" s="664" t="s">
        <v>429</v>
      </c>
      <c r="B6" s="664"/>
      <c r="C6" s="664"/>
      <c r="D6" s="664"/>
      <c r="E6" s="664"/>
      <c r="F6" s="664" t="s">
        <v>435</v>
      </c>
      <c r="G6" s="664"/>
      <c r="H6" s="664"/>
      <c r="I6" s="664"/>
    </row>
    <row r="7" spans="1:9" ht="18.75">
      <c r="A7" s="382"/>
      <c r="B7" s="382"/>
      <c r="C7" s="382"/>
      <c r="D7" s="382"/>
      <c r="E7" s="382"/>
      <c r="F7" s="382"/>
      <c r="G7" s="382"/>
      <c r="H7" s="382"/>
      <c r="I7" s="382"/>
    </row>
    <row r="8" spans="1:9" ht="18.75">
      <c r="A8" s="670" t="s">
        <v>488</v>
      </c>
      <c r="B8" s="670"/>
      <c r="C8" s="670"/>
      <c r="D8" s="382"/>
      <c r="E8" s="382"/>
      <c r="F8" s="664" t="s">
        <v>437</v>
      </c>
      <c r="G8" s="664"/>
      <c r="H8" s="664"/>
      <c r="I8" s="664"/>
    </row>
    <row r="9" spans="1:9" ht="18.75">
      <c r="A9" s="666"/>
      <c r="B9" s="666"/>
      <c r="C9" s="666"/>
      <c r="D9" s="666"/>
      <c r="E9" s="666"/>
      <c r="F9" s="666"/>
      <c r="G9" s="666"/>
      <c r="H9" s="666"/>
      <c r="I9" s="666"/>
    </row>
    <row r="10" spans="1:9" ht="18.75">
      <c r="A10" s="664" t="s">
        <v>432</v>
      </c>
      <c r="B10" s="664"/>
      <c r="C10" s="664"/>
      <c r="D10" s="664"/>
      <c r="E10" s="664"/>
      <c r="F10" s="664" t="s">
        <v>485</v>
      </c>
      <c r="G10" s="664"/>
      <c r="H10" s="664"/>
      <c r="I10" s="664"/>
    </row>
    <row r="11" spans="1:9" ht="18.75">
      <c r="A11" s="666"/>
      <c r="B11" s="666"/>
      <c r="C11" s="666"/>
      <c r="D11" s="666"/>
      <c r="E11" s="666"/>
      <c r="F11" s="376"/>
      <c r="G11" s="376"/>
      <c r="H11" s="376"/>
      <c r="I11" s="376"/>
    </row>
    <row r="12" spans="1:9" ht="18.75">
      <c r="A12" s="664" t="s">
        <v>434</v>
      </c>
      <c r="B12" s="664"/>
      <c r="C12" s="664"/>
      <c r="D12" s="664"/>
      <c r="E12" s="664"/>
      <c r="F12" s="664" t="s">
        <v>486</v>
      </c>
      <c r="G12" s="664"/>
      <c r="H12" s="664"/>
      <c r="I12" s="664"/>
    </row>
    <row r="13" spans="1:9" ht="18.75">
      <c r="A13" s="666"/>
      <c r="B13" s="666"/>
      <c r="C13" s="666"/>
      <c r="D13" s="666"/>
      <c r="E13" s="666"/>
      <c r="F13" s="666"/>
      <c r="G13" s="666"/>
      <c r="H13" s="666"/>
      <c r="I13" s="666"/>
    </row>
    <row r="14" spans="1:9" ht="18.75">
      <c r="A14" s="664" t="s">
        <v>436</v>
      </c>
      <c r="B14" s="664"/>
      <c r="C14" s="664"/>
      <c r="D14" s="664"/>
      <c r="E14" s="664"/>
      <c r="F14" s="664" t="s">
        <v>440</v>
      </c>
      <c r="G14" s="664"/>
      <c r="H14" s="664"/>
      <c r="I14" s="664"/>
    </row>
    <row r="15" spans="1:9" ht="18.75">
      <c r="A15" s="666"/>
      <c r="B15" s="666"/>
      <c r="C15" s="666"/>
      <c r="D15" s="666"/>
      <c r="E15" s="666"/>
      <c r="F15" s="667"/>
      <c r="G15" s="667"/>
      <c r="H15" s="667"/>
      <c r="I15" s="667"/>
    </row>
    <row r="16" spans="1:9" ht="18.75">
      <c r="A16" s="664" t="s">
        <v>438</v>
      </c>
      <c r="B16" s="664"/>
      <c r="C16" s="664"/>
      <c r="D16" s="664"/>
      <c r="E16" s="664"/>
      <c r="F16" s="672" t="s">
        <v>442</v>
      </c>
      <c r="G16" s="672"/>
      <c r="H16" s="672"/>
      <c r="I16" s="672"/>
    </row>
    <row r="17" spans="1:9" ht="18.75">
      <c r="A17" s="666"/>
      <c r="B17" s="666"/>
      <c r="C17" s="666"/>
      <c r="D17" s="666"/>
      <c r="E17" s="666"/>
      <c r="F17" s="664" t="s">
        <v>443</v>
      </c>
      <c r="G17" s="664"/>
      <c r="H17" s="664"/>
      <c r="I17" s="664"/>
    </row>
    <row r="18" spans="1:9" ht="18.75">
      <c r="A18" s="664" t="s">
        <v>439</v>
      </c>
      <c r="B18" s="664"/>
      <c r="C18" s="664"/>
      <c r="D18" s="664"/>
      <c r="E18" s="664"/>
      <c r="F18" s="664" t="s">
        <v>445</v>
      </c>
      <c r="G18" s="664"/>
      <c r="H18" s="664"/>
      <c r="I18" s="664"/>
    </row>
    <row r="19" spans="1:9" ht="18.75">
      <c r="A19" s="666"/>
      <c r="B19" s="666"/>
      <c r="C19" s="666"/>
      <c r="D19" s="666"/>
      <c r="E19" s="666"/>
      <c r="F19" s="664" t="s">
        <v>446</v>
      </c>
      <c r="G19" s="664"/>
      <c r="H19" s="664"/>
      <c r="I19" s="664"/>
    </row>
    <row r="20" spans="1:9" ht="18.75">
      <c r="A20" s="664" t="s">
        <v>441</v>
      </c>
      <c r="B20" s="664"/>
      <c r="C20" s="664"/>
      <c r="D20" s="664"/>
      <c r="E20" s="664"/>
      <c r="F20" s="664" t="s">
        <v>448</v>
      </c>
      <c r="G20" s="664"/>
      <c r="H20" s="664"/>
      <c r="I20" s="664"/>
    </row>
    <row r="21" spans="1:9" ht="18.75">
      <c r="A21" s="666"/>
      <c r="B21" s="666"/>
      <c r="C21" s="666"/>
      <c r="D21" s="666"/>
      <c r="E21" s="666"/>
      <c r="F21" s="667"/>
      <c r="G21" s="667"/>
      <c r="H21" s="667"/>
      <c r="I21" s="667"/>
    </row>
    <row r="22" spans="1:9" ht="18.75">
      <c r="A22" s="664" t="s">
        <v>444</v>
      </c>
      <c r="B22" s="664"/>
      <c r="C22" s="664"/>
      <c r="D22" s="664"/>
      <c r="E22" s="664"/>
      <c r="F22" s="669" t="s">
        <v>450</v>
      </c>
      <c r="G22" s="669"/>
      <c r="H22" s="669"/>
      <c r="I22" s="669"/>
    </row>
    <row r="23" spans="1:9" ht="18.75">
      <c r="A23" s="666"/>
      <c r="B23" s="666"/>
      <c r="C23" s="666"/>
      <c r="D23" s="666"/>
      <c r="E23" s="666"/>
      <c r="F23" s="667"/>
      <c r="G23" s="667"/>
      <c r="H23" s="667"/>
      <c r="I23" s="667"/>
    </row>
    <row r="24" spans="1:9" ht="18.75">
      <c r="A24" s="664" t="s">
        <v>447</v>
      </c>
      <c r="B24" s="664"/>
      <c r="C24" s="664"/>
      <c r="D24" s="664"/>
      <c r="E24" s="664"/>
      <c r="F24" s="664" t="s">
        <v>451</v>
      </c>
      <c r="G24" s="664"/>
      <c r="H24" s="664"/>
      <c r="I24" s="664"/>
    </row>
    <row r="25" spans="1:9" ht="18.75">
      <c r="A25" s="666"/>
      <c r="B25" s="666"/>
      <c r="C25" s="666"/>
      <c r="D25" s="666"/>
      <c r="E25" s="666"/>
      <c r="F25" s="667"/>
      <c r="G25" s="667"/>
      <c r="H25" s="667"/>
      <c r="I25" s="667"/>
    </row>
    <row r="26" spans="1:9" ht="18.75">
      <c r="A26" s="664" t="s">
        <v>449</v>
      </c>
      <c r="B26" s="664"/>
      <c r="C26" s="664"/>
      <c r="D26" s="664"/>
      <c r="E26" s="664"/>
      <c r="F26" s="669" t="s">
        <v>452</v>
      </c>
      <c r="G26" s="669"/>
      <c r="H26" s="669"/>
      <c r="I26" s="669"/>
    </row>
    <row r="27" spans="1:9" ht="18.75">
      <c r="A27" s="666"/>
      <c r="B27" s="666"/>
      <c r="C27" s="666"/>
      <c r="D27" s="666"/>
      <c r="E27" s="666"/>
      <c r="F27" s="383"/>
      <c r="G27" s="383"/>
      <c r="H27" s="383"/>
      <c r="I27" s="383"/>
    </row>
    <row r="28" spans="1:9" ht="18.75">
      <c r="A28" s="669" t="s">
        <v>495</v>
      </c>
      <c r="B28" s="669"/>
      <c r="C28" s="669"/>
      <c r="D28" s="669"/>
      <c r="E28" s="669"/>
      <c r="F28" s="664" t="s">
        <v>454</v>
      </c>
      <c r="G28" s="664"/>
      <c r="H28" s="664"/>
      <c r="I28" s="664"/>
    </row>
    <row r="29" spans="1:9" ht="18.75">
      <c r="A29" s="383"/>
      <c r="B29" s="383"/>
      <c r="C29" s="383"/>
      <c r="D29" s="383"/>
      <c r="E29" s="383"/>
      <c r="F29" s="671"/>
      <c r="G29" s="671"/>
      <c r="H29" s="671"/>
      <c r="I29" s="671"/>
    </row>
    <row r="30" spans="1:9" ht="18.75">
      <c r="A30" s="664" t="s">
        <v>498</v>
      </c>
      <c r="B30" s="664"/>
      <c r="C30" s="664"/>
      <c r="D30" s="664"/>
      <c r="E30" s="664"/>
      <c r="F30" s="664" t="s">
        <v>456</v>
      </c>
      <c r="G30" s="664"/>
      <c r="H30" s="664"/>
      <c r="I30" s="664"/>
    </row>
    <row r="31" spans="1:9" ht="18.75">
      <c r="A31" s="666"/>
      <c r="B31" s="666"/>
      <c r="C31" s="666"/>
      <c r="D31" s="666"/>
      <c r="E31" s="666"/>
    </row>
    <row r="32" spans="1:9" ht="18.75">
      <c r="A32" s="664" t="s">
        <v>499</v>
      </c>
      <c r="B32" s="664"/>
      <c r="C32" s="664"/>
      <c r="D32" s="664"/>
      <c r="E32" s="664"/>
    </row>
    <row r="33" spans="1:9" ht="18.75">
      <c r="A33" s="666"/>
      <c r="B33" s="666"/>
      <c r="C33" s="666"/>
      <c r="D33" s="666"/>
      <c r="E33" s="666"/>
    </row>
    <row r="34" spans="1:9" ht="18.75">
      <c r="A34" s="664" t="s">
        <v>453</v>
      </c>
      <c r="B34" s="664"/>
      <c r="C34" s="664"/>
      <c r="D34" s="664"/>
      <c r="E34" s="664"/>
    </row>
    <row r="35" spans="1:9" ht="18.75">
      <c r="A35" s="666"/>
      <c r="B35" s="666"/>
      <c r="C35" s="666"/>
      <c r="D35" s="666"/>
      <c r="E35" s="666"/>
      <c r="F35" s="665"/>
      <c r="G35" s="665"/>
      <c r="H35" s="665"/>
      <c r="I35" s="665"/>
    </row>
    <row r="36" spans="1:9" ht="18.75">
      <c r="A36" s="664" t="s">
        <v>455</v>
      </c>
      <c r="B36" s="664"/>
      <c r="C36" s="664"/>
      <c r="D36" s="664"/>
      <c r="E36" s="664"/>
      <c r="F36" s="665"/>
      <c r="G36" s="665"/>
      <c r="H36" s="665"/>
      <c r="I36" s="665"/>
    </row>
    <row r="37" spans="1:9" ht="18.75">
      <c r="A37" s="376"/>
      <c r="B37" s="376"/>
      <c r="C37" s="376"/>
      <c r="D37" s="376"/>
      <c r="E37" s="376"/>
    </row>
    <row r="38" spans="1:9" ht="18.75">
      <c r="A38" s="664" t="s">
        <v>426</v>
      </c>
      <c r="B38" s="664"/>
      <c r="C38" s="664"/>
      <c r="D38" s="664"/>
      <c r="E38" s="376"/>
    </row>
    <row r="39" spans="1:9" ht="18.75">
      <c r="A39" s="666"/>
      <c r="B39" s="666"/>
      <c r="C39" s="666"/>
      <c r="D39" s="666"/>
    </row>
    <row r="40" spans="1:9" ht="18.75">
      <c r="A40" s="664" t="s">
        <v>428</v>
      </c>
      <c r="B40" s="664"/>
      <c r="C40" s="664"/>
      <c r="D40" s="664"/>
    </row>
    <row r="41" spans="1:9" ht="18.75">
      <c r="A41" s="666"/>
      <c r="B41" s="666"/>
      <c r="C41" s="666"/>
      <c r="D41" s="666"/>
    </row>
    <row r="42" spans="1:9" ht="18.75">
      <c r="A42" s="664" t="s">
        <v>430</v>
      </c>
      <c r="B42" s="664"/>
      <c r="C42" s="664"/>
      <c r="D42" s="664"/>
    </row>
  </sheetData>
  <mergeCells count="67">
    <mergeCell ref="F19:I19"/>
    <mergeCell ref="F18:I18"/>
    <mergeCell ref="F17:I17"/>
    <mergeCell ref="F15:I15"/>
    <mergeCell ref="F14:I14"/>
    <mergeCell ref="F16:I16"/>
    <mergeCell ref="F29:I29"/>
    <mergeCell ref="F28:I28"/>
    <mergeCell ref="F25:I25"/>
    <mergeCell ref="F24:I24"/>
    <mergeCell ref="F23:I23"/>
    <mergeCell ref="A1:I1"/>
    <mergeCell ref="A2:E2"/>
    <mergeCell ref="A38:D38"/>
    <mergeCell ref="A3:E3"/>
    <mergeCell ref="A39:D39"/>
    <mergeCell ref="F10:I10"/>
    <mergeCell ref="F13:I13"/>
    <mergeCell ref="F22:I22"/>
    <mergeCell ref="F26:I26"/>
    <mergeCell ref="A5:E5"/>
    <mergeCell ref="F30:I30"/>
    <mergeCell ref="F9:I9"/>
    <mergeCell ref="A20:E20"/>
    <mergeCell ref="F12:I12"/>
    <mergeCell ref="A8:C8"/>
    <mergeCell ref="A28:E28"/>
    <mergeCell ref="A42:D42"/>
    <mergeCell ref="A9:E9"/>
    <mergeCell ref="A14:E14"/>
    <mergeCell ref="A24:E24"/>
    <mergeCell ref="A27:E27"/>
    <mergeCell ref="A13:E13"/>
    <mergeCell ref="A40:D40"/>
    <mergeCell ref="A23:E23"/>
    <mergeCell ref="A16:E16"/>
    <mergeCell ref="A12:E12"/>
    <mergeCell ref="A31:E31"/>
    <mergeCell ref="A26:E26"/>
    <mergeCell ref="A41:D41"/>
    <mergeCell ref="A17:E17"/>
    <mergeCell ref="A11:E11"/>
    <mergeCell ref="A15:E15"/>
    <mergeCell ref="A25:E25"/>
    <mergeCell ref="F2:I2"/>
    <mergeCell ref="F3:I3"/>
    <mergeCell ref="A10:E10"/>
    <mergeCell ref="F4:I4"/>
    <mergeCell ref="A4:E4"/>
    <mergeCell ref="A6:E6"/>
    <mergeCell ref="F5:I5"/>
    <mergeCell ref="F8:I8"/>
    <mergeCell ref="F6:I6"/>
    <mergeCell ref="A21:E21"/>
    <mergeCell ref="A22:E22"/>
    <mergeCell ref="A18:E18"/>
    <mergeCell ref="A19:E19"/>
    <mergeCell ref="F21:I21"/>
    <mergeCell ref="F20:I20"/>
    <mergeCell ref="A30:E30"/>
    <mergeCell ref="F36:I36"/>
    <mergeCell ref="A32:E32"/>
    <mergeCell ref="A33:E33"/>
    <mergeCell ref="A34:E34"/>
    <mergeCell ref="A35:E35"/>
    <mergeCell ref="A36:E36"/>
    <mergeCell ref="F35:I35"/>
  </mergeCells>
  <phoneticPr fontId="3"/>
  <hyperlinks>
    <hyperlink ref="A2:E2" location="'143'!A1" display="143医療施設の状況"/>
    <hyperlink ref="A4:E4" location="'144'!A1" display="144医療機関等従事者数"/>
    <hyperlink ref="A6:E6" location="'145'!A1" display="145特定死因別死亡者数"/>
    <hyperlink ref="A10:E10" location="'147'!A1" display="147感染症及び食中毒年度別発生状況"/>
    <hyperlink ref="A12:E12" location="'148'!A1" display="148予防接種法による予防接種年度別被接種者数"/>
    <hyperlink ref="A14:E14" location="'149・150'!A1" display="149・150妊娠届出数・パパママ教室開設状況"/>
    <hyperlink ref="A16:E16" location="'151'!A1" display="151乳幼児保健指導状況"/>
    <hyperlink ref="A18:E18" location="'152'!A1" display="152股関節脱臼検診結果"/>
    <hyperlink ref="A20:E20" location="'153'!A1" display="153基本健康診査結果"/>
    <hyperlink ref="A22:E22" location="'154'!A1" display="154胃検診結果"/>
    <hyperlink ref="A24:E24" location="'155'!A1" display="155子宮がん検診結果"/>
    <hyperlink ref="A26:E26" location="'156'!A1" display="156乳房検診結果"/>
    <hyperlink ref="A30:E30" location="'158'!A1" display="158大腸がん検診結果"/>
    <hyperlink ref="A32:E32" location="'159'!A1" display="159肺がん検診結果"/>
    <hyperlink ref="A34:E34" location="'160'!A1" display="160いきいきリハビリ"/>
    <hyperlink ref="A36:E36" location="'161'!A1" display="161献血状況"/>
    <hyperlink ref="A38:D38" location="'162'!A1" display="162福祉医療給付事業"/>
    <hyperlink ref="A40:D40" location="'163'!A1" display="163国民健康保険給付状況"/>
    <hyperlink ref="A42:D42" location="'164'!A1" display="164国民健康保険収支状況"/>
    <hyperlink ref="F2:I2" location="'165'!A1" display="165後期高齢者医療制度の状況"/>
    <hyperlink ref="F4:I4" location="'166'!A1" display="166合計特殊出生率"/>
    <hyperlink ref="F6:I6" location="'167'!A1" display="167飯田市立病院の概要"/>
    <hyperlink ref="F8:I8" location="'168'!A1" display="168飯田市立病院入院・外来患者数の推移"/>
    <hyperlink ref="F30:I30" location="'180'!A1" display="180環境衛生関係営業施設状況"/>
    <hyperlink ref="F10" location="'172'!Print_Area" display="172介護老人保健施設の概要（診療所併設型）"/>
    <hyperlink ref="F12" location="'173'!A1" display="173老人保健施設入所者数の推移（月末在所者数）"/>
    <hyperlink ref="A8" location="'146'!A1" display="146結核患者発生状況"/>
    <hyperlink ref="A28:E28" location="'157'!A1" display="157大腸がん検診結果"/>
    <hyperlink ref="F10:I10" location="'172 '!A1" display="172介護老人保健施設の概要（診療所併設型）"/>
    <hyperlink ref="F22" location="'175-1'!A1" display="175-1ごみ等処理の状況"/>
    <hyperlink ref="F26" location="目次!A1" display="176し尿処理・177公害苦情・178犬登録状況"/>
    <hyperlink ref="F26:I26" location="'176・177・178 '!A1" display="176し尿処理・177公害苦情・178犬登録状況"/>
    <hyperlink ref="F14:I14" location="'174-1'!A1" display="174-1温室ガス排出量及び太陽光普及率"/>
    <hyperlink ref="F17:I17" location="'174-2（１）'!A1" display="　（１）河川水質調査状況"/>
    <hyperlink ref="F18:I18" location="'174-2（２）ア'!A1" display="　（２）ア自動車騒音測定等"/>
    <hyperlink ref="F19:I19" location="'174-2（２）イ'!A1" display="　（２）イ騒音測定結果"/>
    <hyperlink ref="F20:I20" location="'174-2（３）'!A1" display="　（３）臭気指数による測定結果"/>
    <hyperlink ref="F24:I24" location="'175-2'!A1" display="175-2飯田市最終処分概要"/>
    <hyperlink ref="F28:I28" location="'179'!A1" display="179墓地事業の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2.75"/>
  <cols>
    <col min="1" max="1" width="8.75" style="2" customWidth="1"/>
    <col min="2" max="10" width="7.625" style="2" customWidth="1"/>
    <col min="11" max="16384" width="9" style="2"/>
  </cols>
  <sheetData>
    <row r="1" spans="1:12" ht="15.95" customHeight="1" thickBot="1">
      <c r="A1" s="1" t="s">
        <v>100</v>
      </c>
      <c r="L1" s="525" t="s">
        <v>649</v>
      </c>
    </row>
    <row r="2" spans="1:12" s="5" customFormat="1" ht="15.95" customHeight="1">
      <c r="A2" s="709" t="s">
        <v>2</v>
      </c>
      <c r="B2" s="717" t="s">
        <v>101</v>
      </c>
      <c r="C2" s="677" t="s">
        <v>102</v>
      </c>
      <c r="D2" s="678"/>
      <c r="E2" s="677" t="s">
        <v>103</v>
      </c>
      <c r="F2" s="679"/>
      <c r="G2" s="678"/>
      <c r="H2" s="677" t="s">
        <v>104</v>
      </c>
      <c r="I2" s="679"/>
      <c r="J2" s="679"/>
    </row>
    <row r="3" spans="1:12" s="5" customFormat="1" ht="15.95" customHeight="1">
      <c r="A3" s="710"/>
      <c r="B3" s="718"/>
      <c r="C3" s="473" t="s">
        <v>105</v>
      </c>
      <c r="D3" s="473" t="s">
        <v>106</v>
      </c>
      <c r="E3" s="473" t="s">
        <v>105</v>
      </c>
      <c r="F3" s="473" t="s">
        <v>106</v>
      </c>
      <c r="G3" s="473" t="s">
        <v>107</v>
      </c>
      <c r="H3" s="473" t="s">
        <v>105</v>
      </c>
      <c r="I3" s="473" t="s">
        <v>106</v>
      </c>
      <c r="J3" s="473" t="s">
        <v>107</v>
      </c>
    </row>
    <row r="4" spans="1:12" ht="15.95" customHeight="1">
      <c r="A4" s="6">
        <v>24</v>
      </c>
      <c r="B4" s="542">
        <v>895</v>
      </c>
      <c r="C4" s="530">
        <v>451</v>
      </c>
      <c r="D4" s="530">
        <v>444</v>
      </c>
      <c r="E4" s="47" t="s">
        <v>34</v>
      </c>
      <c r="F4" s="524">
        <v>6</v>
      </c>
      <c r="G4" s="524">
        <v>6</v>
      </c>
      <c r="H4" s="543" t="s">
        <v>34</v>
      </c>
      <c r="I4" s="543">
        <v>1.4E-2</v>
      </c>
      <c r="J4" s="543">
        <v>7.0000000000000001E-3</v>
      </c>
    </row>
    <row r="5" spans="1:12" ht="15.95" customHeight="1">
      <c r="A5" s="6">
        <v>25</v>
      </c>
      <c r="B5" s="542">
        <v>863</v>
      </c>
      <c r="C5" s="530">
        <v>440</v>
      </c>
      <c r="D5" s="530">
        <v>423</v>
      </c>
      <c r="E5" s="47" t="s">
        <v>34</v>
      </c>
      <c r="F5" s="524">
        <v>3</v>
      </c>
      <c r="G5" s="524">
        <v>3</v>
      </c>
      <c r="H5" s="543" t="s">
        <v>34</v>
      </c>
      <c r="I5" s="543">
        <v>7.0000000000000001E-3</v>
      </c>
      <c r="J5" s="543">
        <v>3.0000000000000001E-3</v>
      </c>
    </row>
    <row r="6" spans="1:12" ht="15.95" customHeight="1">
      <c r="A6" s="6">
        <v>26</v>
      </c>
      <c r="B6" s="542">
        <v>840</v>
      </c>
      <c r="C6" s="530">
        <v>438</v>
      </c>
      <c r="D6" s="530">
        <v>402</v>
      </c>
      <c r="E6" s="47" t="s">
        <v>34</v>
      </c>
      <c r="F6" s="524" t="s">
        <v>34</v>
      </c>
      <c r="G6" s="524" t="s">
        <v>34</v>
      </c>
      <c r="H6" s="543" t="s">
        <v>34</v>
      </c>
      <c r="I6" s="543" t="s">
        <v>34</v>
      </c>
      <c r="J6" s="543" t="s">
        <v>34</v>
      </c>
    </row>
    <row r="7" spans="1:12" ht="15.95" customHeight="1">
      <c r="A7" s="6">
        <v>27</v>
      </c>
      <c r="B7" s="542">
        <v>820</v>
      </c>
      <c r="C7" s="530">
        <v>403</v>
      </c>
      <c r="D7" s="530">
        <v>417</v>
      </c>
      <c r="E7" s="47">
        <v>1</v>
      </c>
      <c r="F7" s="524">
        <v>1</v>
      </c>
      <c r="G7" s="524">
        <v>2</v>
      </c>
      <c r="H7" s="543">
        <v>2E-3</v>
      </c>
      <c r="I7" s="543">
        <v>2E-3</v>
      </c>
      <c r="J7" s="543">
        <v>2E-3</v>
      </c>
    </row>
    <row r="8" spans="1:12" s="56" customFormat="1" ht="15.95" customHeight="1" thickBot="1">
      <c r="A8" s="276">
        <v>28</v>
      </c>
      <c r="B8" s="287">
        <v>812</v>
      </c>
      <c r="C8" s="24">
        <v>428</v>
      </c>
      <c r="D8" s="24">
        <v>384</v>
      </c>
      <c r="E8" s="282">
        <v>1</v>
      </c>
      <c r="F8" s="282">
        <v>1</v>
      </c>
      <c r="G8" s="282">
        <v>2</v>
      </c>
      <c r="H8" s="544">
        <v>2E-3</v>
      </c>
      <c r="I8" s="288">
        <v>3.0000000000000001E-3</v>
      </c>
      <c r="J8" s="288">
        <v>2E-3</v>
      </c>
    </row>
    <row r="9" spans="1:12" ht="15.95" customHeight="1">
      <c r="H9" s="729" t="s">
        <v>88</v>
      </c>
      <c r="I9" s="730"/>
      <c r="J9" s="730"/>
    </row>
    <row r="10" spans="1:12" ht="15.95" customHeight="1"/>
    <row r="11" spans="1:12" ht="15.95" customHeight="1"/>
    <row r="12" spans="1:12" ht="15.95" customHeight="1"/>
    <row r="13" spans="1:12" ht="15.95" customHeight="1"/>
    <row r="14" spans="1:12" ht="15.95" customHeight="1"/>
    <row r="15" spans="1:12" ht="15.95" customHeight="1"/>
    <row r="16" spans="1:12" ht="15.95" customHeight="1"/>
    <row r="17" spans="8:10" ht="15.95" customHeight="1">
      <c r="H17" s="545"/>
      <c r="I17" s="545"/>
      <c r="J17" s="545"/>
    </row>
    <row r="18" spans="8:10" ht="15.95" customHeight="1">
      <c r="H18" s="545"/>
      <c r="I18" s="545"/>
      <c r="J18" s="545"/>
    </row>
    <row r="19" spans="8:10" ht="15.95" customHeight="1">
      <c r="H19" s="545"/>
      <c r="I19" s="545"/>
      <c r="J19" s="545"/>
    </row>
    <row r="20" spans="8:10" ht="15.95" customHeight="1">
      <c r="H20" s="545"/>
      <c r="I20" s="545"/>
      <c r="J20" s="545"/>
    </row>
    <row r="21" spans="8:10" ht="15.95" customHeight="1">
      <c r="H21" s="545"/>
      <c r="I21" s="545"/>
      <c r="J21" s="545"/>
    </row>
    <row r="22" spans="8:10" ht="15.95" customHeight="1"/>
    <row r="23" spans="8:10" ht="15.95" customHeight="1"/>
    <row r="24" spans="8:10" ht="15.95" customHeight="1"/>
    <row r="25" spans="8:10" ht="15.95" customHeight="1"/>
    <row r="26" spans="8:10" ht="15.95" customHeight="1"/>
    <row r="27" spans="8:10" ht="15.95" customHeight="1"/>
    <row r="28" spans="8:10" ht="15.95" customHeight="1"/>
  </sheetData>
  <mergeCells count="6">
    <mergeCell ref="H9:J9"/>
    <mergeCell ref="A2:A3"/>
    <mergeCell ref="B2:B3"/>
    <mergeCell ref="C2:D2"/>
    <mergeCell ref="E2:G2"/>
    <mergeCell ref="H2:J2"/>
  </mergeCells>
  <phoneticPr fontId="59"/>
  <hyperlinks>
    <hyperlink ref="L1" location="目次!A1" display="目次"/>
  </hyperlinks>
  <pageMargins left="0.86614173228346458" right="0.86614173228346458" top="0.98425196850393704" bottom="0.98425196850393704"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2.75"/>
  <cols>
    <col min="1" max="1" width="8.25" style="2" customWidth="1"/>
    <col min="2" max="8" width="9.875" style="2" customWidth="1"/>
    <col min="9" max="16384" width="9" style="2"/>
  </cols>
  <sheetData>
    <row r="1" spans="1:10" ht="15.95" customHeight="1" thickBot="1">
      <c r="A1" s="59" t="s">
        <v>108</v>
      </c>
      <c r="B1" s="60"/>
      <c r="C1" s="61"/>
      <c r="D1" s="61"/>
      <c r="E1" s="61"/>
      <c r="F1" s="61"/>
      <c r="G1" s="61"/>
      <c r="H1" s="61"/>
      <c r="J1" s="525" t="s">
        <v>649</v>
      </c>
    </row>
    <row r="2" spans="1:10" s="5" customFormat="1" ht="15.95" customHeight="1">
      <c r="A2" s="733" t="s">
        <v>2</v>
      </c>
      <c r="B2" s="734" t="s">
        <v>109</v>
      </c>
      <c r="C2" s="735" t="s">
        <v>110</v>
      </c>
      <c r="D2" s="687" t="s">
        <v>111</v>
      </c>
      <c r="E2" s="738" t="s">
        <v>112</v>
      </c>
      <c r="F2" s="731" t="s">
        <v>113</v>
      </c>
      <c r="G2" s="731" t="s">
        <v>114</v>
      </c>
      <c r="H2" s="62" t="s">
        <v>115</v>
      </c>
      <c r="I2" s="11"/>
    </row>
    <row r="3" spans="1:10" s="5" customFormat="1" ht="15.95" customHeight="1">
      <c r="A3" s="710"/>
      <c r="B3" s="718"/>
      <c r="C3" s="736"/>
      <c r="D3" s="737"/>
      <c r="E3" s="739"/>
      <c r="F3" s="732"/>
      <c r="G3" s="732"/>
      <c r="H3" s="63" t="s">
        <v>116</v>
      </c>
      <c r="I3" s="11"/>
    </row>
    <row r="4" spans="1:10" s="5" customFormat="1" ht="15.95" customHeight="1">
      <c r="A4" s="486">
        <v>24</v>
      </c>
      <c r="B4" s="64">
        <v>17513</v>
      </c>
      <c r="C4" s="64">
        <v>6174</v>
      </c>
      <c r="D4" s="65">
        <v>0.35299999999999998</v>
      </c>
      <c r="E4" s="66">
        <v>598</v>
      </c>
      <c r="F4" s="67">
        <v>522</v>
      </c>
      <c r="G4" s="67">
        <v>476</v>
      </c>
      <c r="H4" s="68">
        <v>0.79600000000000004</v>
      </c>
      <c r="I4" s="11"/>
    </row>
    <row r="5" spans="1:10" s="56" customFormat="1" ht="15.95" customHeight="1">
      <c r="A5" s="69">
        <v>25</v>
      </c>
      <c r="B5" s="530">
        <v>17463</v>
      </c>
      <c r="C5" s="530">
        <v>6098</v>
      </c>
      <c r="D5" s="70">
        <v>0.34899999999999998</v>
      </c>
      <c r="E5" s="48">
        <v>627</v>
      </c>
      <c r="F5" s="48">
        <v>591</v>
      </c>
      <c r="G5" s="48">
        <v>502</v>
      </c>
      <c r="H5" s="70">
        <v>0.80100000000000005</v>
      </c>
    </row>
    <row r="6" spans="1:10" s="56" customFormat="1" ht="15.95" customHeight="1">
      <c r="A6" s="69">
        <v>26</v>
      </c>
      <c r="B6" s="530">
        <v>17311</v>
      </c>
      <c r="C6" s="530">
        <v>5833</v>
      </c>
      <c r="D6" s="70">
        <v>0.33700000000000002</v>
      </c>
      <c r="E6" s="48">
        <v>526</v>
      </c>
      <c r="F6" s="48">
        <v>530</v>
      </c>
      <c r="G6" s="48">
        <v>419</v>
      </c>
      <c r="H6" s="70">
        <v>0.80100000000000005</v>
      </c>
    </row>
    <row r="7" spans="1:10" s="56" customFormat="1" ht="15.95" customHeight="1">
      <c r="A7" s="69">
        <v>27</v>
      </c>
      <c r="B7" s="530">
        <v>16741</v>
      </c>
      <c r="C7" s="530">
        <v>5656</v>
      </c>
      <c r="D7" s="70">
        <v>0.33800000000000002</v>
      </c>
      <c r="E7" s="48">
        <v>527</v>
      </c>
      <c r="F7" s="48">
        <v>513</v>
      </c>
      <c r="G7" s="48">
        <v>429</v>
      </c>
      <c r="H7" s="70">
        <v>0.81399999999999995</v>
      </c>
    </row>
    <row r="8" spans="1:10" ht="15.95" customHeight="1" thickBot="1">
      <c r="A8" s="389">
        <v>28</v>
      </c>
      <c r="B8" s="24">
        <v>16093</v>
      </c>
      <c r="C8" s="24">
        <v>5906</v>
      </c>
      <c r="D8" s="546">
        <v>0.36699999999999999</v>
      </c>
      <c r="E8" s="60">
        <v>503</v>
      </c>
      <c r="F8" s="60">
        <v>491</v>
      </c>
      <c r="G8" s="60">
        <v>395</v>
      </c>
      <c r="H8" s="546">
        <v>0.78500000000000003</v>
      </c>
    </row>
    <row r="9" spans="1:10" ht="15.95" customHeight="1">
      <c r="A9" s="71"/>
      <c r="B9" s="72"/>
      <c r="C9" s="72"/>
      <c r="D9" s="73"/>
      <c r="E9" s="74"/>
      <c r="F9" s="74"/>
      <c r="G9" s="714" t="s">
        <v>80</v>
      </c>
      <c r="H9" s="714"/>
    </row>
    <row r="10" spans="1:10" ht="15.95" customHeight="1">
      <c r="A10" s="75" t="s">
        <v>117</v>
      </c>
    </row>
    <row r="11" spans="1:10" ht="15.95" customHeight="1">
      <c r="F11" s="482"/>
      <c r="G11" s="482"/>
    </row>
    <row r="12" spans="1:10" ht="15.95" customHeight="1"/>
    <row r="13" spans="1:10" ht="15.95" customHeight="1">
      <c r="A13" s="7"/>
    </row>
    <row r="14" spans="1:10" ht="15.95" customHeight="1"/>
    <row r="15" spans="1:10" ht="15.95" customHeight="1"/>
  </sheetData>
  <mergeCells count="8">
    <mergeCell ref="G2:G3"/>
    <mergeCell ref="G9:H9"/>
    <mergeCell ref="A2:A3"/>
    <mergeCell ref="B2:B3"/>
    <mergeCell ref="C2:C3"/>
    <mergeCell ref="D2:D3"/>
    <mergeCell ref="E2:E3"/>
    <mergeCell ref="F2:F3"/>
  </mergeCells>
  <phoneticPr fontId="59"/>
  <hyperlinks>
    <hyperlink ref="J1" location="目次!A1" display="目次"/>
  </hyperlinks>
  <pageMargins left="0.86614173228346458" right="0.86614173228346458" top="0.98425196850393704" bottom="0.98425196850393704"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2.75"/>
  <cols>
    <col min="1" max="1" width="9.5" style="2" customWidth="1"/>
    <col min="2" max="3" width="10.5" style="2" customWidth="1"/>
    <col min="4" max="7" width="6.75" style="2" customWidth="1"/>
    <col min="8" max="9" width="6.5" style="2" customWidth="1"/>
    <col min="10" max="10" width="6.75" style="2" customWidth="1"/>
    <col min="11" max="11" width="5.125" style="2" customWidth="1"/>
    <col min="12" max="12" width="7.5" style="2" customWidth="1"/>
    <col min="13" max="13" width="5.125" style="2" customWidth="1"/>
    <col min="14" max="16384" width="9" style="2"/>
  </cols>
  <sheetData>
    <row r="1" spans="1:15" ht="15.95" customHeight="1" thickBot="1">
      <c r="A1" s="1" t="s">
        <v>118</v>
      </c>
      <c r="D1" s="61"/>
      <c r="E1" s="61"/>
      <c r="F1" s="61"/>
      <c r="G1" s="61"/>
      <c r="H1" s="61"/>
      <c r="I1" s="61"/>
      <c r="J1" s="61"/>
      <c r="K1" s="5"/>
      <c r="L1" s="499" t="s">
        <v>649</v>
      </c>
      <c r="M1" s="5"/>
      <c r="N1" s="5"/>
      <c r="O1" s="5"/>
    </row>
    <row r="2" spans="1:15" s="5" customFormat="1" ht="15.95" customHeight="1">
      <c r="A2" s="690" t="s">
        <v>53</v>
      </c>
      <c r="B2" s="740" t="s">
        <v>119</v>
      </c>
      <c r="C2" s="742" t="s">
        <v>120</v>
      </c>
      <c r="D2" s="689" t="s">
        <v>121</v>
      </c>
      <c r="E2" s="744"/>
      <c r="F2" s="744"/>
      <c r="G2" s="744"/>
      <c r="H2" s="744"/>
      <c r="I2" s="744"/>
      <c r="J2" s="744"/>
      <c r="K2" s="57"/>
      <c r="L2" s="57"/>
      <c r="M2" s="57"/>
    </row>
    <row r="3" spans="1:15" s="5" customFormat="1" ht="78">
      <c r="A3" s="691"/>
      <c r="B3" s="741"/>
      <c r="C3" s="743"/>
      <c r="D3" s="76" t="s">
        <v>122</v>
      </c>
      <c r="E3" s="77" t="s">
        <v>123</v>
      </c>
      <c r="F3" s="78" t="s">
        <v>124</v>
      </c>
      <c r="G3" s="78" t="s">
        <v>125</v>
      </c>
      <c r="H3" s="78" t="s">
        <v>126</v>
      </c>
      <c r="I3" s="78" t="s">
        <v>127</v>
      </c>
      <c r="J3" s="78" t="s">
        <v>128</v>
      </c>
      <c r="K3" s="79"/>
      <c r="L3" s="79"/>
      <c r="M3" s="79"/>
    </row>
    <row r="4" spans="1:15" ht="15.95" customHeight="1">
      <c r="A4" s="6">
        <v>24</v>
      </c>
      <c r="B4" s="542">
        <v>4425</v>
      </c>
      <c r="C4" s="530">
        <v>581</v>
      </c>
      <c r="D4" s="530">
        <v>5</v>
      </c>
      <c r="E4" s="530">
        <v>12</v>
      </c>
      <c r="F4" s="530">
        <v>33</v>
      </c>
      <c r="G4" s="530">
        <v>222</v>
      </c>
      <c r="H4" s="530">
        <v>96</v>
      </c>
      <c r="I4" s="530">
        <v>53</v>
      </c>
      <c r="J4" s="530">
        <v>42</v>
      </c>
      <c r="K4" s="496"/>
      <c r="L4" s="496"/>
      <c r="M4" s="496"/>
      <c r="N4" s="51"/>
      <c r="O4" s="5"/>
    </row>
    <row r="5" spans="1:15" ht="15.95" customHeight="1">
      <c r="A5" s="6">
        <v>25</v>
      </c>
      <c r="B5" s="542">
        <v>4091</v>
      </c>
      <c r="C5" s="530">
        <v>422</v>
      </c>
      <c r="D5" s="530">
        <v>1</v>
      </c>
      <c r="E5" s="530">
        <v>5</v>
      </c>
      <c r="F5" s="530">
        <v>1</v>
      </c>
      <c r="G5" s="530">
        <v>206</v>
      </c>
      <c r="H5" s="530">
        <v>45</v>
      </c>
      <c r="I5" s="530">
        <v>58</v>
      </c>
      <c r="J5" s="530">
        <v>17</v>
      </c>
      <c r="K5" s="496"/>
      <c r="L5" s="496"/>
      <c r="M5" s="496"/>
      <c r="N5" s="51"/>
      <c r="O5" s="5"/>
    </row>
    <row r="6" spans="1:15" ht="15.95" customHeight="1">
      <c r="A6" s="6">
        <v>26</v>
      </c>
      <c r="B6" s="542">
        <v>4008</v>
      </c>
      <c r="C6" s="530">
        <v>434</v>
      </c>
      <c r="D6" s="530">
        <v>1</v>
      </c>
      <c r="E6" s="530">
        <v>6</v>
      </c>
      <c r="F6" s="530">
        <v>2</v>
      </c>
      <c r="G6" s="530">
        <v>194</v>
      </c>
      <c r="H6" s="530">
        <v>68</v>
      </c>
      <c r="I6" s="530">
        <v>57</v>
      </c>
      <c r="J6" s="530">
        <v>29</v>
      </c>
      <c r="K6" s="496"/>
      <c r="L6" s="496"/>
      <c r="M6" s="496"/>
      <c r="N6" s="51"/>
      <c r="O6" s="5"/>
    </row>
    <row r="7" spans="1:15" ht="15.95" customHeight="1">
      <c r="A7" s="6">
        <v>27</v>
      </c>
      <c r="B7" s="542">
        <v>4007</v>
      </c>
      <c r="C7" s="530">
        <v>484</v>
      </c>
      <c r="D7" s="530">
        <v>3</v>
      </c>
      <c r="E7" s="530">
        <v>10</v>
      </c>
      <c r="F7" s="530">
        <v>2</v>
      </c>
      <c r="G7" s="530">
        <v>259</v>
      </c>
      <c r="H7" s="530">
        <v>64</v>
      </c>
      <c r="I7" s="530">
        <v>49</v>
      </c>
      <c r="J7" s="530">
        <v>33</v>
      </c>
      <c r="K7" s="496"/>
      <c r="L7" s="496"/>
      <c r="M7" s="496"/>
      <c r="N7" s="51"/>
      <c r="O7" s="5"/>
    </row>
    <row r="8" spans="1:15" s="56" customFormat="1" ht="15.95" customHeight="1" thickBot="1">
      <c r="A8" s="276">
        <v>28</v>
      </c>
      <c r="B8" s="287">
        <v>4038</v>
      </c>
      <c r="C8" s="24">
        <v>560</v>
      </c>
      <c r="D8" s="498">
        <v>7</v>
      </c>
      <c r="E8" s="282">
        <v>6</v>
      </c>
      <c r="F8" s="282">
        <v>5</v>
      </c>
      <c r="G8" s="282">
        <v>297</v>
      </c>
      <c r="H8" s="282">
        <v>63</v>
      </c>
      <c r="I8" s="24">
        <v>53</v>
      </c>
      <c r="J8" s="24">
        <v>62</v>
      </c>
      <c r="K8" s="14"/>
      <c r="L8" s="14"/>
      <c r="M8" s="14"/>
      <c r="N8" s="52"/>
      <c r="O8" s="40"/>
    </row>
    <row r="9" spans="1:15" ht="15.95" customHeight="1">
      <c r="H9" s="714" t="s">
        <v>129</v>
      </c>
      <c r="I9" s="714"/>
      <c r="J9" s="714"/>
      <c r="K9" s="470"/>
      <c r="L9" s="470"/>
      <c r="M9" s="470"/>
      <c r="N9" s="5"/>
      <c r="O9" s="5"/>
    </row>
    <row r="10" spans="1:15" ht="15.95" customHeight="1">
      <c r="F10" s="482"/>
      <c r="G10" s="482"/>
    </row>
    <row r="11" spans="1:15" ht="15.95" customHeight="1">
      <c r="E11" s="48"/>
    </row>
    <row r="12" spans="1:15" ht="15.95" customHeight="1">
      <c r="E12" s="547"/>
    </row>
    <row r="13" spans="1:15" ht="15.95" customHeight="1">
      <c r="E13" s="547"/>
      <c r="H13" s="48"/>
      <c r="K13" s="482"/>
    </row>
    <row r="14" spans="1:15" ht="15.95" customHeight="1">
      <c r="E14" s="547"/>
      <c r="H14" s="482"/>
      <c r="I14" s="482"/>
      <c r="J14" s="482"/>
    </row>
    <row r="15" spans="1:15" ht="15.95" customHeight="1">
      <c r="D15" s="80"/>
      <c r="E15" s="547"/>
    </row>
    <row r="16" spans="1:15" ht="15.95" customHeight="1">
      <c r="C16" s="81"/>
      <c r="E16" s="82"/>
    </row>
    <row r="17" spans="5:5" ht="15.95" customHeight="1">
      <c r="E17" s="48"/>
    </row>
    <row r="18" spans="5:5" ht="15.95" customHeight="1"/>
    <row r="19" spans="5:5" ht="15.95" customHeight="1"/>
    <row r="20" spans="5:5" ht="15.95" customHeight="1"/>
    <row r="21" spans="5:5" ht="15.95" customHeight="1"/>
    <row r="22" spans="5:5" ht="15.95" customHeight="1"/>
    <row r="23" spans="5:5" ht="15.95" customHeight="1"/>
    <row r="24" spans="5:5" ht="15.95" customHeight="1"/>
    <row r="25" spans="5:5" ht="15.95" customHeight="1"/>
    <row r="26" spans="5:5" ht="15.95" customHeight="1"/>
    <row r="27" spans="5:5" ht="15.95" customHeight="1"/>
    <row r="28" spans="5:5" ht="15.95" customHeight="1"/>
  </sheetData>
  <mergeCells count="5">
    <mergeCell ref="A2:A3"/>
    <mergeCell ref="B2:B3"/>
    <mergeCell ref="C2:C3"/>
    <mergeCell ref="D2:J2"/>
    <mergeCell ref="H9:J9"/>
  </mergeCells>
  <phoneticPr fontId="59"/>
  <hyperlinks>
    <hyperlink ref="L1" location="目次!A1" display="目次"/>
  </hyperlinks>
  <pageMargins left="0.86614173228346458" right="0.86614173228346458" top="0.98425196850393704" bottom="0.98425196850393704"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2.75"/>
  <cols>
    <col min="1" max="1" width="7.75" style="2" customWidth="1"/>
    <col min="2" max="3" width="10.625" style="2" customWidth="1"/>
    <col min="4" max="7" width="9.625" style="2" customWidth="1"/>
    <col min="8" max="16384" width="9" style="2"/>
  </cols>
  <sheetData>
    <row r="1" spans="1:9" ht="15.95" customHeight="1" thickBot="1">
      <c r="A1" s="1" t="s">
        <v>130</v>
      </c>
      <c r="D1" s="61"/>
      <c r="E1" s="61"/>
      <c r="F1" s="61"/>
      <c r="G1" s="61"/>
      <c r="I1" s="525" t="s">
        <v>649</v>
      </c>
    </row>
    <row r="2" spans="1:9" ht="15.95" customHeight="1">
      <c r="A2" s="709" t="s">
        <v>53</v>
      </c>
      <c r="B2" s="709" t="s">
        <v>119</v>
      </c>
      <c r="C2" s="717" t="s">
        <v>120</v>
      </c>
      <c r="D2" s="745" t="s">
        <v>134</v>
      </c>
      <c r="E2" s="746"/>
      <c r="F2" s="746"/>
      <c r="G2" s="746"/>
    </row>
    <row r="3" spans="1:9" ht="15.95" customHeight="1">
      <c r="A3" s="710"/>
      <c r="B3" s="710"/>
      <c r="C3" s="718"/>
      <c r="D3" s="83" t="s">
        <v>131</v>
      </c>
      <c r="E3" s="85" t="s">
        <v>135</v>
      </c>
      <c r="F3" s="83" t="s">
        <v>132</v>
      </c>
      <c r="G3" s="84" t="s">
        <v>133</v>
      </c>
    </row>
    <row r="4" spans="1:9" ht="15.95" customHeight="1">
      <c r="A4" s="86">
        <v>24</v>
      </c>
      <c r="B4" s="548">
        <v>2015</v>
      </c>
      <c r="C4" s="548">
        <v>44</v>
      </c>
      <c r="D4" s="549" t="s">
        <v>34</v>
      </c>
      <c r="E4" s="549">
        <v>18</v>
      </c>
      <c r="F4" s="549">
        <v>13</v>
      </c>
      <c r="G4" s="549">
        <v>2</v>
      </c>
    </row>
    <row r="5" spans="1:9" ht="15.95" customHeight="1">
      <c r="A5" s="486">
        <v>25</v>
      </c>
      <c r="B5" s="531">
        <v>1831</v>
      </c>
      <c r="C5" s="531">
        <v>40</v>
      </c>
      <c r="D5" s="502" t="s">
        <v>34</v>
      </c>
      <c r="E5" s="502">
        <v>22</v>
      </c>
      <c r="F5" s="502">
        <v>4</v>
      </c>
      <c r="G5" s="502">
        <v>4</v>
      </c>
    </row>
    <row r="6" spans="1:9" ht="15.95" customHeight="1">
      <c r="A6" s="46">
        <v>26</v>
      </c>
      <c r="B6" s="524">
        <v>2141</v>
      </c>
      <c r="C6" s="524">
        <v>54</v>
      </c>
      <c r="D6" s="482">
        <v>4</v>
      </c>
      <c r="E6" s="482">
        <v>11</v>
      </c>
      <c r="F6" s="482">
        <v>25</v>
      </c>
      <c r="G6" s="482">
        <v>6</v>
      </c>
    </row>
    <row r="7" spans="1:9" ht="15.95" customHeight="1">
      <c r="A7" s="46">
        <v>27</v>
      </c>
      <c r="B7" s="524">
        <v>1636</v>
      </c>
      <c r="C7" s="524">
        <v>25</v>
      </c>
      <c r="D7" s="482">
        <v>2</v>
      </c>
      <c r="E7" s="482">
        <v>7</v>
      </c>
      <c r="F7" s="482">
        <v>9</v>
      </c>
      <c r="G7" s="482">
        <v>4</v>
      </c>
    </row>
    <row r="8" spans="1:9" ht="15.95" customHeight="1" thickBot="1">
      <c r="A8" s="281">
        <v>28</v>
      </c>
      <c r="B8" s="282">
        <v>1670</v>
      </c>
      <c r="C8" s="282">
        <v>34</v>
      </c>
      <c r="D8" s="289">
        <v>1</v>
      </c>
      <c r="E8" s="289">
        <v>9</v>
      </c>
      <c r="F8" s="289">
        <v>10</v>
      </c>
      <c r="G8" s="289">
        <v>8</v>
      </c>
    </row>
    <row r="9" spans="1:9" ht="15.95" customHeight="1">
      <c r="G9" s="33" t="s">
        <v>136</v>
      </c>
    </row>
    <row r="10" spans="1:9" ht="15.95" customHeight="1">
      <c r="A10" s="87"/>
      <c r="G10" s="5"/>
    </row>
    <row r="11" spans="1:9" ht="15.95" customHeight="1">
      <c r="G11" s="5"/>
    </row>
    <row r="12" spans="1:9" ht="15.95" customHeight="1">
      <c r="F12" s="88"/>
      <c r="G12" s="5"/>
    </row>
    <row r="13" spans="1:9" ht="15.95" customHeight="1"/>
    <row r="14" spans="1:9" ht="15.95" customHeight="1"/>
    <row r="15" spans="1:9" s="56" customFormat="1" ht="15.95" customHeight="1"/>
    <row r="16" spans="1:9" ht="15.95" customHeight="1"/>
    <row r="17" spans="4:4" ht="15.95" customHeight="1">
      <c r="D17" s="89"/>
    </row>
    <row r="18" spans="4:4" ht="15.95" customHeight="1"/>
    <row r="19" spans="4:4" ht="15.95" customHeight="1"/>
    <row r="20" spans="4:4" ht="15.95" customHeight="1"/>
    <row r="21" spans="4:4" ht="15.95" customHeight="1"/>
    <row r="22" spans="4:4" ht="15.95" customHeight="1"/>
    <row r="23" spans="4:4" ht="15.95" customHeight="1"/>
  </sheetData>
  <mergeCells count="4">
    <mergeCell ref="A2:A3"/>
    <mergeCell ref="B2:B3"/>
    <mergeCell ref="C2:C3"/>
    <mergeCell ref="D2:G2"/>
  </mergeCells>
  <phoneticPr fontId="59"/>
  <hyperlinks>
    <hyperlink ref="I1" location="目次!A1" display="目次"/>
  </hyperlinks>
  <pageMargins left="0.86614173228346458" right="0.86614173228346458" top="0.98425196850393704" bottom="0.98425196850393704"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election activeCell="J1" sqref="J1"/>
    </sheetView>
  </sheetViews>
  <sheetFormatPr defaultRowHeight="12.75"/>
  <cols>
    <col min="1" max="1" width="7.125" style="2" customWidth="1"/>
    <col min="2" max="2" width="8.625" style="2" customWidth="1"/>
    <col min="3" max="8" width="10.25" style="2" customWidth="1"/>
    <col min="9" max="16384" width="9" style="2"/>
  </cols>
  <sheetData>
    <row r="1" spans="1:10" ht="15.95" customHeight="1" thickBot="1">
      <c r="A1" s="1" t="s">
        <v>137</v>
      </c>
      <c r="D1" s="61"/>
      <c r="E1" s="61"/>
      <c r="F1" s="61"/>
      <c r="G1" s="61"/>
      <c r="H1" s="61"/>
      <c r="J1" s="525" t="s">
        <v>649</v>
      </c>
    </row>
    <row r="2" spans="1:10" s="5" customFormat="1" ht="15.95" customHeight="1">
      <c r="A2" s="709" t="s">
        <v>53</v>
      </c>
      <c r="B2" s="717" t="s">
        <v>119</v>
      </c>
      <c r="C2" s="717" t="s">
        <v>120</v>
      </c>
      <c r="D2" s="747" t="s">
        <v>138</v>
      </c>
      <c r="E2" s="748"/>
      <c r="F2" s="748"/>
      <c r="G2" s="748"/>
      <c r="H2" s="749"/>
    </row>
    <row r="3" spans="1:10" s="5" customFormat="1" ht="15.95" customHeight="1">
      <c r="A3" s="710"/>
      <c r="B3" s="718"/>
      <c r="C3" s="718"/>
      <c r="D3" s="476" t="s">
        <v>139</v>
      </c>
      <c r="E3" s="90" t="s">
        <v>140</v>
      </c>
      <c r="F3" s="480" t="s">
        <v>141</v>
      </c>
      <c r="G3" s="91" t="s">
        <v>127</v>
      </c>
      <c r="H3" s="474" t="s">
        <v>142</v>
      </c>
    </row>
    <row r="4" spans="1:10" ht="15.95" customHeight="1">
      <c r="A4" s="6">
        <v>24</v>
      </c>
      <c r="B4" s="542">
        <v>4103</v>
      </c>
      <c r="C4" s="530">
        <v>146</v>
      </c>
      <c r="D4" s="524">
        <v>6</v>
      </c>
      <c r="E4" s="524">
        <v>14</v>
      </c>
      <c r="F4" s="524">
        <v>9</v>
      </c>
      <c r="G4" s="524">
        <v>36</v>
      </c>
      <c r="H4" s="482">
        <v>37</v>
      </c>
      <c r="I4" s="92"/>
    </row>
    <row r="5" spans="1:10" ht="15.95" customHeight="1">
      <c r="A5" s="6">
        <v>25</v>
      </c>
      <c r="B5" s="542">
        <v>4226</v>
      </c>
      <c r="C5" s="530">
        <v>145</v>
      </c>
      <c r="D5" s="524">
        <v>3</v>
      </c>
      <c r="E5" s="524">
        <v>17</v>
      </c>
      <c r="F5" s="524">
        <v>18</v>
      </c>
      <c r="G5" s="524">
        <v>29</v>
      </c>
      <c r="H5" s="482">
        <v>47</v>
      </c>
      <c r="I5" s="92"/>
    </row>
    <row r="6" spans="1:10" ht="15.95" customHeight="1">
      <c r="A6" s="6">
        <v>26</v>
      </c>
      <c r="B6" s="542">
        <v>4582</v>
      </c>
      <c r="C6" s="530">
        <v>148</v>
      </c>
      <c r="D6" s="524">
        <v>6</v>
      </c>
      <c r="E6" s="524">
        <v>27</v>
      </c>
      <c r="F6" s="524">
        <v>17</v>
      </c>
      <c r="G6" s="524">
        <v>35</v>
      </c>
      <c r="H6" s="482">
        <v>34</v>
      </c>
      <c r="I6" s="92"/>
    </row>
    <row r="7" spans="1:10" ht="15.95" customHeight="1">
      <c r="A7" s="6">
        <v>27</v>
      </c>
      <c r="B7" s="542">
        <v>4450</v>
      </c>
      <c r="C7" s="530">
        <v>171</v>
      </c>
      <c r="D7" s="524">
        <v>8</v>
      </c>
      <c r="E7" s="524">
        <v>36</v>
      </c>
      <c r="F7" s="524">
        <v>17</v>
      </c>
      <c r="G7" s="524">
        <v>69</v>
      </c>
      <c r="H7" s="482">
        <v>29</v>
      </c>
      <c r="I7" s="92"/>
    </row>
    <row r="8" spans="1:10" s="56" customFormat="1" ht="15.95" customHeight="1" thickBot="1">
      <c r="A8" s="276">
        <v>28</v>
      </c>
      <c r="B8" s="287">
        <v>4879</v>
      </c>
      <c r="C8" s="24">
        <v>140</v>
      </c>
      <c r="D8" s="282">
        <v>14</v>
      </c>
      <c r="E8" s="282">
        <v>31</v>
      </c>
      <c r="F8" s="282">
        <v>21</v>
      </c>
      <c r="G8" s="282">
        <v>33</v>
      </c>
      <c r="H8" s="289">
        <v>36</v>
      </c>
    </row>
    <row r="9" spans="1:10" ht="15.95" customHeight="1">
      <c r="G9" s="729" t="s">
        <v>129</v>
      </c>
      <c r="H9" s="730"/>
    </row>
    <row r="10" spans="1:10" ht="15.95" customHeight="1"/>
    <row r="11" spans="1:10" ht="15.95" customHeight="1"/>
    <row r="12" spans="1:10" ht="15.95" customHeight="1"/>
    <row r="13" spans="1:10" ht="15.95" customHeight="1"/>
    <row r="14" spans="1:10" ht="15.95" customHeight="1"/>
    <row r="15" spans="1:10" ht="15.95" customHeight="1"/>
    <row r="16" spans="1:10"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sheetData>
  <mergeCells count="5">
    <mergeCell ref="A2:A3"/>
    <mergeCell ref="B2:B3"/>
    <mergeCell ref="C2:C3"/>
    <mergeCell ref="D2:H2"/>
    <mergeCell ref="G9:H9"/>
  </mergeCells>
  <phoneticPr fontId="59"/>
  <hyperlinks>
    <hyperlink ref="J1" location="目次!A1" display="目次"/>
  </hyperlinks>
  <pageMargins left="0.86614173228346458" right="0.86614173228346458" top="0.98425196850393704" bottom="0.98425196850393704"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2.75"/>
  <cols>
    <col min="1" max="1" width="5.625" style="2" customWidth="1"/>
    <col min="2" max="2" width="8.125" style="2" customWidth="1"/>
    <col min="3" max="3" width="9.25" style="2" customWidth="1"/>
    <col min="4" max="4" width="8.875" style="2" customWidth="1"/>
    <col min="5" max="7" width="9.25" style="2" customWidth="1"/>
    <col min="8" max="9" width="8.75" style="2" customWidth="1"/>
    <col min="10" max="16384" width="9" style="2"/>
  </cols>
  <sheetData>
    <row r="1" spans="1:18" ht="15.95" customHeight="1" thickBot="1">
      <c r="A1" s="1" t="s">
        <v>494</v>
      </c>
      <c r="D1" s="61"/>
      <c r="E1" s="61"/>
      <c r="F1" s="61"/>
      <c r="G1" s="61"/>
      <c r="H1" s="48"/>
      <c r="I1" s="552" t="s">
        <v>649</v>
      </c>
      <c r="K1" s="5"/>
      <c r="L1" s="5"/>
      <c r="M1" s="5"/>
      <c r="N1" s="5"/>
      <c r="O1" s="5"/>
      <c r="P1" s="5"/>
      <c r="Q1" s="5"/>
      <c r="R1" s="5"/>
    </row>
    <row r="2" spans="1:18" ht="15.95" customHeight="1">
      <c r="A2" s="709" t="s">
        <v>53</v>
      </c>
      <c r="B2" s="717" t="s">
        <v>119</v>
      </c>
      <c r="C2" s="717" t="s">
        <v>143</v>
      </c>
      <c r="D2" s="750" t="s">
        <v>148</v>
      </c>
      <c r="E2" s="751"/>
      <c r="F2" s="751"/>
      <c r="G2" s="751"/>
      <c r="H2" s="48"/>
      <c r="I2" s="48"/>
      <c r="K2" s="5"/>
      <c r="L2" s="5"/>
      <c r="M2" s="5"/>
      <c r="N2" s="5"/>
      <c r="O2" s="5"/>
      <c r="P2" s="5"/>
      <c r="Q2" s="5"/>
      <c r="R2" s="5"/>
    </row>
    <row r="3" spans="1:18" ht="15.95" customHeight="1">
      <c r="A3" s="710"/>
      <c r="B3" s="718"/>
      <c r="C3" s="718"/>
      <c r="D3" s="493" t="s">
        <v>145</v>
      </c>
      <c r="E3" s="494" t="s">
        <v>146</v>
      </c>
      <c r="F3" s="93" t="s">
        <v>132</v>
      </c>
      <c r="G3" s="94" t="s">
        <v>147</v>
      </c>
      <c r="K3" s="5"/>
      <c r="L3" s="5"/>
      <c r="M3" s="5"/>
      <c r="N3" s="5"/>
      <c r="O3" s="5"/>
      <c r="P3" s="5"/>
      <c r="Q3" s="5"/>
      <c r="R3" s="5"/>
    </row>
    <row r="4" spans="1:18" ht="15.95" customHeight="1">
      <c r="A4" s="96">
        <v>24</v>
      </c>
      <c r="B4" s="550">
        <v>8508</v>
      </c>
      <c r="C4" s="548">
        <v>711</v>
      </c>
      <c r="D4" s="97">
        <v>6</v>
      </c>
      <c r="E4" s="549">
        <v>123</v>
      </c>
      <c r="F4" s="549">
        <v>82</v>
      </c>
      <c r="G4" s="549">
        <v>84</v>
      </c>
      <c r="K4" s="5"/>
      <c r="L4" s="5"/>
      <c r="M4" s="5"/>
      <c r="N4" s="5"/>
      <c r="O4" s="5"/>
      <c r="P4" s="5"/>
      <c r="Q4" s="5"/>
      <c r="R4" s="5"/>
    </row>
    <row r="5" spans="1:18" ht="15.95" customHeight="1">
      <c r="A5" s="6">
        <v>25</v>
      </c>
      <c r="B5" s="542">
        <v>8552</v>
      </c>
      <c r="C5" s="524">
        <v>672</v>
      </c>
      <c r="D5" s="524">
        <v>18</v>
      </c>
      <c r="E5" s="524">
        <v>180</v>
      </c>
      <c r="F5" s="48">
        <v>86</v>
      </c>
      <c r="G5" s="48">
        <v>135</v>
      </c>
      <c r="K5" s="5"/>
      <c r="L5" s="5"/>
      <c r="M5" s="5"/>
      <c r="N5" s="5"/>
      <c r="O5" s="5"/>
      <c r="P5" s="5"/>
      <c r="Q5" s="5"/>
      <c r="R5" s="5"/>
    </row>
    <row r="6" spans="1:18" ht="15.95" customHeight="1">
      <c r="A6" s="6">
        <v>26</v>
      </c>
      <c r="B6" s="542">
        <v>8923</v>
      </c>
      <c r="C6" s="524">
        <v>748</v>
      </c>
      <c r="D6" s="524">
        <v>20</v>
      </c>
      <c r="E6" s="524">
        <v>241</v>
      </c>
      <c r="F6" s="48">
        <v>89</v>
      </c>
      <c r="G6" s="48">
        <v>211</v>
      </c>
    </row>
    <row r="7" spans="1:18" ht="15.95" customHeight="1">
      <c r="A7" s="6">
        <v>27</v>
      </c>
      <c r="B7" s="542">
        <v>9196</v>
      </c>
      <c r="C7" s="524">
        <v>645</v>
      </c>
      <c r="D7" s="524">
        <v>13</v>
      </c>
      <c r="E7" s="524">
        <v>234</v>
      </c>
      <c r="F7" s="48">
        <v>93</v>
      </c>
      <c r="G7" s="48">
        <v>143</v>
      </c>
    </row>
    <row r="8" spans="1:18" ht="15.95" customHeight="1" thickBot="1">
      <c r="A8" s="276">
        <v>28</v>
      </c>
      <c r="B8" s="287">
        <v>9031</v>
      </c>
      <c r="C8" s="282">
        <v>794</v>
      </c>
      <c r="D8" s="282">
        <v>19</v>
      </c>
      <c r="E8" s="282">
        <v>291</v>
      </c>
      <c r="F8" s="60">
        <v>117</v>
      </c>
      <c r="G8" s="60">
        <v>148</v>
      </c>
    </row>
    <row r="9" spans="1:18" ht="15.95" customHeight="1">
      <c r="A9" s="551"/>
      <c r="G9" s="33" t="s">
        <v>149</v>
      </c>
    </row>
    <row r="10" spans="1:18" ht="15.95" customHeight="1"/>
    <row r="11" spans="1:18" ht="15.95" customHeight="1">
      <c r="B11" s="98"/>
      <c r="C11" s="98"/>
      <c r="D11" s="98"/>
      <c r="E11" s="98"/>
      <c r="F11" s="98"/>
      <c r="G11" s="98"/>
      <c r="H11" s="98"/>
      <c r="I11" s="98"/>
    </row>
    <row r="12" spans="1:18" s="98" customFormat="1" ht="15.95" customHeight="1"/>
    <row r="13" spans="1:18" s="98" customFormat="1" ht="15.95" customHeight="1">
      <c r="A13" s="56"/>
      <c r="B13" s="56"/>
      <c r="C13" s="56"/>
      <c r="D13" s="56"/>
      <c r="E13" s="56"/>
      <c r="F13" s="56"/>
      <c r="G13" s="56"/>
      <c r="H13" s="56"/>
      <c r="I13" s="56"/>
    </row>
    <row r="14" spans="1:18" s="56" customFormat="1" ht="15.95" customHeight="1">
      <c r="A14" s="2"/>
      <c r="B14" s="2"/>
      <c r="C14" s="2"/>
      <c r="D14" s="2"/>
      <c r="E14" s="2"/>
      <c r="F14" s="2"/>
      <c r="G14" s="2"/>
      <c r="H14" s="2"/>
      <c r="I14" s="2"/>
      <c r="K14" s="40"/>
      <c r="L14" s="40"/>
      <c r="M14" s="40"/>
      <c r="N14" s="40"/>
      <c r="O14" s="40"/>
      <c r="P14" s="40"/>
      <c r="Q14" s="40"/>
      <c r="R14" s="40"/>
    </row>
    <row r="15" spans="1:18" ht="15.95" customHeight="1">
      <c r="E15" s="89"/>
    </row>
    <row r="16" spans="1:18" ht="15.95" customHeight="1"/>
    <row r="17" ht="15.95" customHeight="1"/>
    <row r="18" ht="15.95" customHeight="1"/>
    <row r="19" ht="15.95" customHeight="1"/>
    <row r="20" ht="15.95" customHeight="1"/>
    <row r="21" ht="15.95" customHeight="1"/>
    <row r="22" ht="15.95" customHeight="1"/>
    <row r="23" ht="15.95" customHeight="1"/>
    <row r="24" ht="15.95" customHeight="1"/>
  </sheetData>
  <mergeCells count="4">
    <mergeCell ref="A2:A3"/>
    <mergeCell ref="B2:B3"/>
    <mergeCell ref="C2:C3"/>
    <mergeCell ref="D2:G2"/>
  </mergeCells>
  <phoneticPr fontId="59"/>
  <hyperlinks>
    <hyperlink ref="I1" location="目次!A1" display="目次"/>
  </hyperlinks>
  <pageMargins left="0.86614173228346458" right="0.86614173228346458" top="0.98425196850393704" bottom="0.98425196850393704" header="0.51181102362204722" footer="0.5118110236220472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2.75"/>
  <cols>
    <col min="1" max="1" width="4.875" style="2" customWidth="1"/>
    <col min="2" max="3" width="10.125" style="2" customWidth="1"/>
    <col min="4" max="7" width="11.25" style="2" customWidth="1"/>
    <col min="8" max="16384" width="9" style="2"/>
  </cols>
  <sheetData>
    <row r="1" spans="1:9" ht="15.95" customHeight="1" thickBot="1">
      <c r="A1" s="1" t="s">
        <v>496</v>
      </c>
      <c r="D1" s="61"/>
      <c r="E1" s="99"/>
      <c r="F1" s="100"/>
      <c r="G1" s="100"/>
      <c r="I1" s="525" t="s">
        <v>649</v>
      </c>
    </row>
    <row r="2" spans="1:9" s="5" customFormat="1" ht="15.95" customHeight="1">
      <c r="A2" s="709" t="s">
        <v>53</v>
      </c>
      <c r="B2" s="717" t="s">
        <v>119</v>
      </c>
      <c r="C2" s="717" t="s">
        <v>143</v>
      </c>
      <c r="D2" s="750" t="s">
        <v>144</v>
      </c>
      <c r="E2" s="752"/>
      <c r="F2" s="753"/>
      <c r="G2" s="753"/>
    </row>
    <row r="3" spans="1:9" s="5" customFormat="1" ht="15.95" customHeight="1">
      <c r="A3" s="710"/>
      <c r="B3" s="718"/>
      <c r="C3" s="718"/>
      <c r="D3" s="101" t="s">
        <v>145</v>
      </c>
      <c r="E3" s="390" t="s">
        <v>497</v>
      </c>
      <c r="F3" s="27" t="s">
        <v>150</v>
      </c>
      <c r="G3" s="102" t="s">
        <v>151</v>
      </c>
    </row>
    <row r="4" spans="1:9" ht="15.95" customHeight="1">
      <c r="A4" s="6">
        <v>24</v>
      </c>
      <c r="B4" s="542">
        <v>8359</v>
      </c>
      <c r="C4" s="524">
        <v>275</v>
      </c>
      <c r="D4" s="524">
        <v>7</v>
      </c>
      <c r="E4" s="524">
        <v>2</v>
      </c>
      <c r="F4" s="48">
        <v>176</v>
      </c>
      <c r="G4" s="48">
        <v>45</v>
      </c>
    </row>
    <row r="5" spans="1:9" ht="15.95" customHeight="1">
      <c r="A5" s="6">
        <v>25</v>
      </c>
      <c r="B5" s="542">
        <v>8023</v>
      </c>
      <c r="C5" s="524">
        <v>208</v>
      </c>
      <c r="D5" s="524">
        <v>12</v>
      </c>
      <c r="E5" s="524">
        <v>7</v>
      </c>
      <c r="F5" s="48">
        <v>114</v>
      </c>
      <c r="G5" s="48">
        <v>37</v>
      </c>
    </row>
    <row r="6" spans="1:9" ht="15.95" customHeight="1">
      <c r="A6" s="6">
        <v>26</v>
      </c>
      <c r="B6" s="542">
        <v>7794</v>
      </c>
      <c r="C6" s="524">
        <v>294</v>
      </c>
      <c r="D6" s="524">
        <v>12</v>
      </c>
      <c r="E6" s="524">
        <v>1</v>
      </c>
      <c r="F6" s="48">
        <v>162</v>
      </c>
      <c r="G6" s="48">
        <v>62</v>
      </c>
    </row>
    <row r="7" spans="1:9" ht="15.95" customHeight="1">
      <c r="A7" s="6">
        <v>27</v>
      </c>
      <c r="B7" s="542">
        <v>7920</v>
      </c>
      <c r="C7" s="524">
        <v>288</v>
      </c>
      <c r="D7" s="524">
        <v>7</v>
      </c>
      <c r="E7" s="524">
        <v>5</v>
      </c>
      <c r="F7" s="48">
        <v>188</v>
      </c>
      <c r="G7" s="48">
        <v>47</v>
      </c>
    </row>
    <row r="8" spans="1:9" s="56" customFormat="1" ht="15.95" customHeight="1" thickBot="1">
      <c r="A8" s="276">
        <v>28</v>
      </c>
      <c r="B8" s="287">
        <v>8217</v>
      </c>
      <c r="C8" s="282">
        <v>283</v>
      </c>
      <c r="D8" s="282">
        <v>8</v>
      </c>
      <c r="E8" s="282">
        <v>10</v>
      </c>
      <c r="F8" s="60">
        <v>145</v>
      </c>
      <c r="G8" s="60">
        <v>73</v>
      </c>
    </row>
    <row r="9" spans="1:9" ht="15.95" customHeight="1">
      <c r="A9" s="2" t="s">
        <v>152</v>
      </c>
      <c r="G9" s="33" t="s">
        <v>153</v>
      </c>
    </row>
    <row r="10" spans="1:9" ht="15.95" customHeight="1"/>
    <row r="11" spans="1:9" ht="15.95" customHeight="1"/>
    <row r="12" spans="1:9" ht="15.95" customHeight="1"/>
    <row r="13" spans="1:9" ht="15.95" customHeight="1"/>
    <row r="14" spans="1:9" ht="15.95" customHeight="1"/>
    <row r="15" spans="1:9" ht="15.95" customHeight="1"/>
    <row r="16" spans="1:9"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sheetData>
  <mergeCells count="4">
    <mergeCell ref="A2:A3"/>
    <mergeCell ref="B2:B3"/>
    <mergeCell ref="C2:C3"/>
    <mergeCell ref="D2:G2"/>
  </mergeCells>
  <phoneticPr fontId="59"/>
  <hyperlinks>
    <hyperlink ref="I1" location="目次!A1" display="目次"/>
  </hyperlinks>
  <pageMargins left="0.86614173228346458" right="0.86614173228346458" top="0.98425196850393704" bottom="0.98425196850393704" header="0.51181102362204722" footer="0.5118110236220472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3.5"/>
  <cols>
    <col min="1" max="1" width="5.5" style="554" bestFit="1" customWidth="1"/>
    <col min="2" max="3" width="13.125" style="554" bestFit="1" customWidth="1"/>
    <col min="4" max="4" width="13.75" style="554" bestFit="1" customWidth="1"/>
    <col min="5" max="5" width="12.125" style="554" customWidth="1"/>
    <col min="6" max="6" width="9.375" style="554" customWidth="1"/>
    <col min="7" max="16384" width="9" style="554"/>
  </cols>
  <sheetData>
    <row r="1" spans="1:6" ht="17.25">
      <c r="A1" s="553" t="s">
        <v>663</v>
      </c>
      <c r="F1" s="573" t="s">
        <v>649</v>
      </c>
    </row>
    <row r="2" spans="1:6" ht="14.25" thickBot="1">
      <c r="A2" s="555"/>
    </row>
    <row r="3" spans="1:6" ht="24" customHeight="1">
      <c r="A3" s="556" t="s">
        <v>664</v>
      </c>
      <c r="B3" s="557" t="s">
        <v>665</v>
      </c>
      <c r="C3" s="557" t="s">
        <v>666</v>
      </c>
      <c r="D3" s="558" t="s">
        <v>667</v>
      </c>
    </row>
    <row r="4" spans="1:6" ht="16.5" customHeight="1">
      <c r="A4" s="559">
        <v>24</v>
      </c>
      <c r="B4" s="560">
        <v>58</v>
      </c>
      <c r="C4" s="561">
        <v>89</v>
      </c>
      <c r="D4" s="562">
        <v>8168885</v>
      </c>
    </row>
    <row r="5" spans="1:6" ht="16.5" customHeight="1">
      <c r="A5" s="563">
        <v>25</v>
      </c>
      <c r="B5" s="564">
        <v>62</v>
      </c>
      <c r="C5" s="565">
        <v>98</v>
      </c>
      <c r="D5" s="566">
        <v>8817357</v>
      </c>
    </row>
    <row r="6" spans="1:6" ht="16.5" customHeight="1">
      <c r="A6" s="563">
        <v>26</v>
      </c>
      <c r="B6" s="564">
        <v>61</v>
      </c>
      <c r="C6" s="565">
        <v>93</v>
      </c>
      <c r="D6" s="566">
        <v>8312079</v>
      </c>
    </row>
    <row r="7" spans="1:6" ht="16.5" customHeight="1">
      <c r="A7" s="563">
        <v>27</v>
      </c>
      <c r="B7" s="564">
        <v>70</v>
      </c>
      <c r="C7" s="565">
        <v>117</v>
      </c>
      <c r="D7" s="566">
        <v>10270756</v>
      </c>
    </row>
    <row r="8" spans="1:6" ht="16.5" customHeight="1" thickBot="1">
      <c r="A8" s="572">
        <v>28</v>
      </c>
      <c r="B8" s="567">
        <v>57</v>
      </c>
      <c r="C8" s="568">
        <v>84</v>
      </c>
      <c r="D8" s="569">
        <v>6981337</v>
      </c>
    </row>
    <row r="9" spans="1:6">
      <c r="A9" s="570"/>
      <c r="D9" s="571" t="s">
        <v>668</v>
      </c>
    </row>
    <row r="10" spans="1:6">
      <c r="A10" s="570"/>
    </row>
    <row r="11" spans="1:6">
      <c r="A11" s="570"/>
    </row>
  </sheetData>
  <phoneticPr fontId="59"/>
  <hyperlinks>
    <hyperlink ref="F1" location="目次!A1" display="目次"/>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2.75"/>
  <cols>
    <col min="1" max="1" width="9" style="2"/>
    <col min="2" max="5" width="17.125" style="2" customWidth="1"/>
    <col min="6" max="16384" width="9" style="2"/>
  </cols>
  <sheetData>
    <row r="1" spans="1:7" ht="15.95" customHeight="1" thickBot="1">
      <c r="A1" s="1" t="s">
        <v>457</v>
      </c>
      <c r="G1" s="525" t="s">
        <v>649</v>
      </c>
    </row>
    <row r="2" spans="1:7" s="5" customFormat="1" ht="15.95" customHeight="1">
      <c r="A2" s="709" t="s">
        <v>2</v>
      </c>
      <c r="B2" s="717" t="s">
        <v>154</v>
      </c>
      <c r="C2" s="717" t="s">
        <v>155</v>
      </c>
      <c r="D2" s="677" t="s">
        <v>156</v>
      </c>
      <c r="E2" s="679"/>
    </row>
    <row r="3" spans="1:7" s="5" customFormat="1" ht="15.95" customHeight="1">
      <c r="A3" s="710"/>
      <c r="B3" s="718"/>
      <c r="C3" s="718"/>
      <c r="D3" s="103" t="s">
        <v>157</v>
      </c>
      <c r="E3" s="475" t="s">
        <v>158</v>
      </c>
    </row>
    <row r="4" spans="1:7" ht="15.95" customHeight="1">
      <c r="A4" s="6">
        <v>24</v>
      </c>
      <c r="B4" s="542">
        <v>100</v>
      </c>
      <c r="C4" s="524">
        <v>1643</v>
      </c>
      <c r="D4" s="524">
        <v>1551</v>
      </c>
      <c r="E4" s="524">
        <v>17427</v>
      </c>
    </row>
    <row r="5" spans="1:7" ht="15.95" customHeight="1">
      <c r="A5" s="6">
        <v>25</v>
      </c>
      <c r="B5" s="542">
        <v>99</v>
      </c>
      <c r="C5" s="524">
        <v>1537</v>
      </c>
      <c r="D5" s="524">
        <v>1539</v>
      </c>
      <c r="E5" s="524">
        <v>16523</v>
      </c>
    </row>
    <row r="6" spans="1:7" ht="15.95" customHeight="1">
      <c r="A6" s="6">
        <v>26</v>
      </c>
      <c r="B6" s="542">
        <v>100</v>
      </c>
      <c r="C6" s="524">
        <v>1526</v>
      </c>
      <c r="D6" s="524">
        <v>1499</v>
      </c>
      <c r="E6" s="524">
        <v>15768</v>
      </c>
    </row>
    <row r="7" spans="1:7" ht="15.95" customHeight="1">
      <c r="A7" s="6">
        <v>27</v>
      </c>
      <c r="B7" s="542">
        <v>97</v>
      </c>
      <c r="C7" s="524">
        <v>1458</v>
      </c>
      <c r="D7" s="524">
        <v>1440</v>
      </c>
      <c r="E7" s="524">
        <v>15551</v>
      </c>
    </row>
    <row r="8" spans="1:7" s="56" customFormat="1" ht="15.95" customHeight="1" thickBot="1">
      <c r="A8" s="276">
        <v>28</v>
      </c>
      <c r="B8" s="287">
        <v>96</v>
      </c>
      <c r="C8" s="282">
        <v>1417</v>
      </c>
      <c r="D8" s="282">
        <v>1423</v>
      </c>
      <c r="E8" s="282">
        <v>14633</v>
      </c>
    </row>
    <row r="9" spans="1:7" ht="15.95" customHeight="1">
      <c r="E9" s="484" t="s">
        <v>159</v>
      </c>
    </row>
    <row r="10" spans="1:7" ht="15.95" customHeight="1"/>
    <row r="11" spans="1:7" ht="15.95" customHeight="1"/>
    <row r="12" spans="1:7" ht="15.95" customHeight="1"/>
    <row r="13" spans="1:7" ht="15.95" customHeight="1"/>
    <row r="14" spans="1:7" ht="15.95" customHeight="1"/>
    <row r="15" spans="1:7" ht="15.95" customHeight="1"/>
    <row r="16" spans="1:7" ht="15.95" customHeight="1"/>
    <row r="17" ht="15.95" customHeight="1"/>
    <row r="18" ht="15.95" customHeight="1"/>
  </sheetData>
  <mergeCells count="4">
    <mergeCell ref="A2:A3"/>
    <mergeCell ref="B2:B3"/>
    <mergeCell ref="C2:C3"/>
    <mergeCell ref="D2:E2"/>
  </mergeCells>
  <phoneticPr fontId="59"/>
  <hyperlinks>
    <hyperlink ref="G1" location="目次!A1" display="目次"/>
  </hyperlinks>
  <pageMargins left="0.86614173228346458" right="0.86614173228346458" top="0.98425196850393704" bottom="0.98425196850393704" header="0.51181102362204722" footer="0.5118110236220472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2.75"/>
  <cols>
    <col min="1" max="1" width="8.75" style="2" customWidth="1"/>
    <col min="2" max="5" width="17.125" style="2" customWidth="1"/>
    <col min="6" max="16384" width="9" style="2"/>
  </cols>
  <sheetData>
    <row r="1" spans="1:7" ht="15.95" customHeight="1" thickBot="1">
      <c r="A1" s="1" t="s">
        <v>160</v>
      </c>
      <c r="C1" s="104"/>
      <c r="D1" s="99"/>
      <c r="G1" s="525" t="s">
        <v>649</v>
      </c>
    </row>
    <row r="2" spans="1:7" s="5" customFormat="1" ht="15.95" customHeight="1">
      <c r="A2" s="709" t="s">
        <v>2</v>
      </c>
      <c r="B2" s="717" t="s">
        <v>161</v>
      </c>
      <c r="C2" s="677" t="s">
        <v>162</v>
      </c>
      <c r="D2" s="678"/>
      <c r="E2" s="688" t="s">
        <v>163</v>
      </c>
    </row>
    <row r="3" spans="1:7" s="5" customFormat="1" ht="15.95" customHeight="1">
      <c r="A3" s="710"/>
      <c r="B3" s="718"/>
      <c r="C3" s="473" t="s">
        <v>669</v>
      </c>
      <c r="D3" s="473" t="s">
        <v>670</v>
      </c>
      <c r="E3" s="689"/>
    </row>
    <row r="4" spans="1:7" ht="15.95" customHeight="1">
      <c r="A4" s="6">
        <v>24</v>
      </c>
      <c r="B4" s="542">
        <v>56</v>
      </c>
      <c r="C4" s="524">
        <v>410</v>
      </c>
      <c r="D4" s="524">
        <v>1783</v>
      </c>
      <c r="E4" s="524">
        <v>0</v>
      </c>
    </row>
    <row r="5" spans="1:7" ht="15.95" customHeight="1">
      <c r="A5" s="6">
        <v>25</v>
      </c>
      <c r="B5" s="542">
        <v>56</v>
      </c>
      <c r="C5" s="524">
        <v>307</v>
      </c>
      <c r="D5" s="524">
        <v>1817</v>
      </c>
      <c r="E5" s="524">
        <v>0</v>
      </c>
    </row>
    <row r="6" spans="1:7" ht="15.95" customHeight="1">
      <c r="A6" s="6">
        <v>26</v>
      </c>
      <c r="B6" s="542">
        <v>61</v>
      </c>
      <c r="C6" s="524">
        <v>236</v>
      </c>
      <c r="D6" s="524">
        <v>1840</v>
      </c>
      <c r="E6" s="524">
        <v>0</v>
      </c>
    </row>
    <row r="7" spans="1:7" ht="15.95" customHeight="1">
      <c r="A7" s="6">
        <v>27</v>
      </c>
      <c r="B7" s="542">
        <v>58</v>
      </c>
      <c r="C7" s="524">
        <v>75</v>
      </c>
      <c r="D7" s="524">
        <v>1741</v>
      </c>
      <c r="E7" s="524">
        <v>0</v>
      </c>
    </row>
    <row r="8" spans="1:7" ht="15.95" customHeight="1" thickBot="1">
      <c r="A8" s="276">
        <v>28</v>
      </c>
      <c r="B8" s="287">
        <v>64</v>
      </c>
      <c r="C8" s="282">
        <v>2</v>
      </c>
      <c r="D8" s="19">
        <v>1832</v>
      </c>
      <c r="E8" s="19">
        <v>0</v>
      </c>
    </row>
    <row r="9" spans="1:7" ht="15.95" customHeight="1">
      <c r="C9" s="104"/>
      <c r="D9" s="484"/>
      <c r="E9" s="484" t="s">
        <v>164</v>
      </c>
    </row>
    <row r="10" spans="1:7" ht="15.95" customHeight="1">
      <c r="C10" s="104"/>
      <c r="D10" s="104"/>
    </row>
    <row r="11" spans="1:7" ht="15.95" customHeight="1">
      <c r="C11" s="104"/>
      <c r="D11" s="104"/>
    </row>
    <row r="12" spans="1:7" ht="15.95" customHeight="1">
      <c r="A12" s="7"/>
      <c r="C12" s="104"/>
      <c r="D12" s="104"/>
    </row>
    <row r="13" spans="1:7" ht="15.95" customHeight="1">
      <c r="C13" s="104"/>
      <c r="D13" s="104"/>
    </row>
    <row r="14" spans="1:7" ht="15.95" customHeight="1"/>
    <row r="15" spans="1:7" ht="15.95" customHeight="1"/>
    <row r="16" spans="1:7"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sheetData>
  <mergeCells count="4">
    <mergeCell ref="A2:A3"/>
    <mergeCell ref="B2:B3"/>
    <mergeCell ref="C2:D2"/>
    <mergeCell ref="E2:E3"/>
  </mergeCells>
  <phoneticPr fontId="59"/>
  <hyperlinks>
    <hyperlink ref="G1" location="目次!A1" display="目次"/>
  </hyperlinks>
  <pageMargins left="0.86614173228346458" right="0.86614173228346458" top="0.98425196850393704" bottom="0.98425196850393704"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2.75"/>
  <cols>
    <col min="1" max="1" width="5.75" style="5" customWidth="1"/>
    <col min="2" max="7" width="10" style="5" customWidth="1"/>
    <col min="8" max="8" width="11.375" style="5" customWidth="1"/>
    <col min="9" max="9" width="9.375" style="5" customWidth="1"/>
    <col min="10" max="16384" width="9" style="5"/>
  </cols>
  <sheetData>
    <row r="1" spans="1:10" ht="15.95" customHeight="1" thickBot="1">
      <c r="A1" s="8" t="s">
        <v>0</v>
      </c>
      <c r="G1" s="673" t="s">
        <v>1</v>
      </c>
      <c r="H1" s="673"/>
      <c r="J1" s="499" t="s">
        <v>649</v>
      </c>
    </row>
    <row r="2" spans="1:10" ht="38.25">
      <c r="A2" s="468" t="s">
        <v>2</v>
      </c>
      <c r="B2" s="467" t="s">
        <v>3</v>
      </c>
      <c r="C2" s="467" t="s">
        <v>4</v>
      </c>
      <c r="D2" s="467" t="s">
        <v>5</v>
      </c>
      <c r="E2" s="3" t="s">
        <v>6</v>
      </c>
      <c r="F2" s="467" t="s">
        <v>7</v>
      </c>
      <c r="G2" s="467" t="s">
        <v>8</v>
      </c>
      <c r="H2" s="4" t="s">
        <v>9</v>
      </c>
    </row>
    <row r="3" spans="1:10" ht="15.95" customHeight="1">
      <c r="A3" s="9">
        <v>24</v>
      </c>
      <c r="B3" s="495">
        <v>1</v>
      </c>
      <c r="C3" s="496">
        <v>7</v>
      </c>
      <c r="D3" s="496">
        <v>90</v>
      </c>
      <c r="E3" s="496">
        <v>61</v>
      </c>
      <c r="F3" s="496">
        <v>2</v>
      </c>
      <c r="G3" s="496">
        <v>45</v>
      </c>
      <c r="H3" s="496">
        <v>165</v>
      </c>
    </row>
    <row r="4" spans="1:10" ht="15.95" customHeight="1">
      <c r="A4" s="9">
        <v>25</v>
      </c>
      <c r="B4" s="495">
        <v>1</v>
      </c>
      <c r="C4" s="496">
        <v>7</v>
      </c>
      <c r="D4" s="496">
        <v>91</v>
      </c>
      <c r="E4" s="496">
        <v>62</v>
      </c>
      <c r="F4" s="496">
        <v>2</v>
      </c>
      <c r="G4" s="496">
        <v>46</v>
      </c>
      <c r="H4" s="496">
        <v>165</v>
      </c>
    </row>
    <row r="5" spans="1:10" ht="15.95" customHeight="1">
      <c r="A5" s="9">
        <v>26</v>
      </c>
      <c r="B5" s="495">
        <v>1</v>
      </c>
      <c r="C5" s="496">
        <v>7</v>
      </c>
      <c r="D5" s="496">
        <v>91</v>
      </c>
      <c r="E5" s="496">
        <v>61</v>
      </c>
      <c r="F5" s="496">
        <v>4</v>
      </c>
      <c r="G5" s="496">
        <v>47</v>
      </c>
      <c r="H5" s="496">
        <v>167</v>
      </c>
    </row>
    <row r="6" spans="1:10" ht="15.95" customHeight="1">
      <c r="A6" s="9">
        <v>27</v>
      </c>
      <c r="B6" s="495">
        <v>1</v>
      </c>
      <c r="C6" s="496">
        <v>7</v>
      </c>
      <c r="D6" s="496">
        <v>92</v>
      </c>
      <c r="E6" s="496">
        <v>63</v>
      </c>
      <c r="F6" s="496">
        <v>5</v>
      </c>
      <c r="G6" s="496">
        <v>45</v>
      </c>
      <c r="H6" s="496">
        <v>168</v>
      </c>
    </row>
    <row r="7" spans="1:10" ht="15.95" customHeight="1" thickBot="1">
      <c r="A7" s="290">
        <v>28</v>
      </c>
      <c r="B7" s="497">
        <v>1</v>
      </c>
      <c r="C7" s="498">
        <v>7</v>
      </c>
      <c r="D7" s="498">
        <v>91</v>
      </c>
      <c r="E7" s="498">
        <v>62</v>
      </c>
      <c r="F7" s="498">
        <v>5</v>
      </c>
      <c r="G7" s="498">
        <v>45</v>
      </c>
      <c r="H7" s="498">
        <v>159</v>
      </c>
    </row>
    <row r="8" spans="1:10" ht="15.95" customHeight="1">
      <c r="G8" s="674" t="s">
        <v>10</v>
      </c>
      <c r="H8" s="674"/>
    </row>
    <row r="9" spans="1:10" ht="15.95" customHeight="1"/>
    <row r="10" spans="1:10" ht="15.95" customHeight="1">
      <c r="A10" s="169"/>
    </row>
    <row r="11" spans="1:10" ht="15.95" customHeight="1"/>
    <row r="12" spans="1:10" ht="15.95" customHeight="1"/>
    <row r="13" spans="1:10" ht="15.95" customHeight="1"/>
    <row r="14" spans="1:10" ht="15.95" customHeight="1"/>
    <row r="15" spans="1:10" ht="15.95" customHeight="1"/>
    <row r="16" spans="1:10" ht="15.95" customHeight="1"/>
    <row r="17" ht="15.95" customHeight="1"/>
  </sheetData>
  <mergeCells count="2">
    <mergeCell ref="G1:H1"/>
    <mergeCell ref="G8:H8"/>
  </mergeCells>
  <phoneticPr fontId="59"/>
  <hyperlinks>
    <hyperlink ref="J1" location="目次!A1" display="目次"/>
  </hyperlinks>
  <pageMargins left="0.86614173228346458" right="0.86614173228346458" top="0.98425196850393704" bottom="0.98425196850393704" header="0.51181102362204722" footer="0.5118110236220472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zoomScaleNormal="100" workbookViewId="0"/>
  </sheetViews>
  <sheetFormatPr defaultRowHeight="12.75"/>
  <cols>
    <col min="1" max="1" width="11.875" style="5" customWidth="1"/>
    <col min="2" max="4" width="21.625" style="5" customWidth="1"/>
    <col min="5" max="16384" width="9" style="5"/>
  </cols>
  <sheetData>
    <row r="1" spans="1:8" ht="15.95" customHeight="1">
      <c r="A1" s="8" t="s">
        <v>165</v>
      </c>
      <c r="F1" s="499" t="s">
        <v>649</v>
      </c>
    </row>
    <row r="2" spans="1:8" ht="15.95" customHeight="1" thickBot="1">
      <c r="A2" s="40" t="s">
        <v>458</v>
      </c>
      <c r="C2" s="95"/>
      <c r="D2" s="469" t="s">
        <v>166</v>
      </c>
    </row>
    <row r="3" spans="1:8" ht="15.95" customHeight="1">
      <c r="A3" s="472" t="s">
        <v>2</v>
      </c>
      <c r="B3" s="105" t="s">
        <v>167</v>
      </c>
      <c r="C3" s="471" t="s">
        <v>168</v>
      </c>
      <c r="D3" s="471" t="s">
        <v>169</v>
      </c>
    </row>
    <row r="4" spans="1:8" ht="15.95" customHeight="1">
      <c r="A4" s="9">
        <v>24</v>
      </c>
      <c r="B4" s="574">
        <v>86627</v>
      </c>
      <c r="C4" s="532">
        <v>4939342</v>
      </c>
      <c r="D4" s="532">
        <v>256451</v>
      </c>
    </row>
    <row r="5" spans="1:8" ht="15.95" customHeight="1">
      <c r="A5" s="9">
        <v>25</v>
      </c>
      <c r="B5" s="574">
        <v>87180</v>
      </c>
      <c r="C5" s="532">
        <v>4785853</v>
      </c>
      <c r="D5" s="532">
        <v>254195</v>
      </c>
    </row>
    <row r="6" spans="1:8" ht="15.95" customHeight="1">
      <c r="A6" s="9">
        <v>26</v>
      </c>
      <c r="B6" s="574">
        <v>87325</v>
      </c>
      <c r="C6" s="532">
        <v>4887876</v>
      </c>
      <c r="D6" s="532">
        <v>246204</v>
      </c>
    </row>
    <row r="7" spans="1:8" ht="15.95" customHeight="1">
      <c r="A7" s="9">
        <v>27</v>
      </c>
      <c r="B7" s="574">
        <v>88427</v>
      </c>
      <c r="C7" s="532">
        <v>5073945</v>
      </c>
      <c r="D7" s="532">
        <v>247070</v>
      </c>
    </row>
    <row r="8" spans="1:8" ht="15.95" customHeight="1" thickBot="1">
      <c r="A8" s="290">
        <v>28</v>
      </c>
      <c r="B8" s="291">
        <v>87009</v>
      </c>
      <c r="C8" s="280">
        <v>4936505</v>
      </c>
      <c r="D8" s="280">
        <v>235804</v>
      </c>
    </row>
    <row r="9" spans="1:8" ht="15.95" customHeight="1">
      <c r="A9" s="106"/>
      <c r="C9" s="95"/>
      <c r="D9" s="481" t="s">
        <v>170</v>
      </c>
    </row>
    <row r="10" spans="1:8" ht="15.75" customHeight="1">
      <c r="A10" s="377"/>
      <c r="B10" s="14"/>
      <c r="C10" s="327"/>
      <c r="D10" s="327"/>
    </row>
    <row r="11" spans="1:8" ht="15.95" customHeight="1" thickBot="1">
      <c r="A11" s="40" t="s">
        <v>500</v>
      </c>
      <c r="C11" s="95"/>
      <c r="D11" s="469" t="s">
        <v>166</v>
      </c>
    </row>
    <row r="12" spans="1:8" ht="15.95" customHeight="1">
      <c r="A12" s="472" t="s">
        <v>2</v>
      </c>
      <c r="B12" s="105" t="s">
        <v>167</v>
      </c>
      <c r="C12" s="471" t="s">
        <v>168</v>
      </c>
      <c r="D12" s="471" t="s">
        <v>169</v>
      </c>
      <c r="E12" s="11"/>
      <c r="H12" s="11"/>
    </row>
    <row r="13" spans="1:8" ht="15.95" customHeight="1">
      <c r="A13" s="57">
        <v>24</v>
      </c>
      <c r="B13" s="378">
        <v>131217</v>
      </c>
      <c r="C13" s="64">
        <v>1080397</v>
      </c>
      <c r="D13" s="64">
        <v>169540</v>
      </c>
    </row>
    <row r="14" spans="1:8" ht="15.95" customHeight="1">
      <c r="A14" s="9">
        <v>25</v>
      </c>
      <c r="B14" s="575">
        <v>131466</v>
      </c>
      <c r="C14" s="532">
        <v>1160702</v>
      </c>
      <c r="D14" s="532">
        <v>168486</v>
      </c>
    </row>
    <row r="15" spans="1:8" ht="15.95" customHeight="1">
      <c r="A15" s="9">
        <v>26</v>
      </c>
      <c r="B15" s="575">
        <v>133316</v>
      </c>
      <c r="C15" s="532">
        <v>1290163</v>
      </c>
      <c r="D15" s="532">
        <v>172595</v>
      </c>
    </row>
    <row r="16" spans="1:8" ht="15.95" customHeight="1">
      <c r="A16" s="9">
        <v>27</v>
      </c>
      <c r="B16" s="575">
        <v>134486</v>
      </c>
      <c r="C16" s="532">
        <v>1358685</v>
      </c>
      <c r="D16" s="532">
        <v>172197</v>
      </c>
    </row>
    <row r="17" spans="1:4" ht="15.95" customHeight="1" thickBot="1">
      <c r="A17" s="290">
        <v>28</v>
      </c>
      <c r="B17" s="379">
        <v>156577</v>
      </c>
      <c r="C17" s="280">
        <v>1557835</v>
      </c>
      <c r="D17" s="280">
        <v>213109</v>
      </c>
    </row>
    <row r="18" spans="1:4" ht="15.95" customHeight="1">
      <c r="C18" s="95"/>
      <c r="D18" s="470" t="s">
        <v>170</v>
      </c>
    </row>
    <row r="19" spans="1:4" ht="15.95" customHeight="1">
      <c r="C19" s="95"/>
      <c r="D19" s="470"/>
    </row>
    <row r="20" spans="1:4" ht="15.95" customHeight="1" thickBot="1">
      <c r="A20" s="40" t="s">
        <v>459</v>
      </c>
      <c r="C20" s="95"/>
      <c r="D20" s="469" t="s">
        <v>166</v>
      </c>
    </row>
    <row r="21" spans="1:4" ht="15" customHeight="1">
      <c r="A21" s="472" t="s">
        <v>2</v>
      </c>
      <c r="B21" s="105" t="s">
        <v>167</v>
      </c>
      <c r="C21" s="471" t="s">
        <v>168</v>
      </c>
      <c r="D21" s="471" t="s">
        <v>169</v>
      </c>
    </row>
    <row r="22" spans="1:4" ht="15" customHeight="1">
      <c r="A22" s="9">
        <v>24</v>
      </c>
      <c r="B22" s="574">
        <v>20455</v>
      </c>
      <c r="C22" s="532">
        <v>185706</v>
      </c>
      <c r="D22" s="532">
        <v>35879</v>
      </c>
    </row>
    <row r="23" spans="1:4" ht="15" customHeight="1">
      <c r="A23" s="9">
        <v>25</v>
      </c>
      <c r="B23" s="574">
        <v>20299</v>
      </c>
      <c r="C23" s="532">
        <v>188600</v>
      </c>
      <c r="D23" s="532">
        <v>36109</v>
      </c>
    </row>
    <row r="24" spans="1:4" ht="15" customHeight="1">
      <c r="A24" s="9">
        <v>26</v>
      </c>
      <c r="B24" s="574">
        <v>20351</v>
      </c>
      <c r="C24" s="532">
        <v>195454</v>
      </c>
      <c r="D24" s="532">
        <v>36275</v>
      </c>
    </row>
    <row r="25" spans="1:4" ht="15" customHeight="1">
      <c r="A25" s="9">
        <v>27</v>
      </c>
      <c r="B25" s="574">
        <v>20524</v>
      </c>
      <c r="C25" s="532">
        <v>208278</v>
      </c>
      <c r="D25" s="532">
        <v>36893</v>
      </c>
    </row>
    <row r="26" spans="1:4" ht="15" customHeight="1" thickBot="1">
      <c r="A26" s="290">
        <v>28</v>
      </c>
      <c r="B26" s="291">
        <v>22057</v>
      </c>
      <c r="C26" s="280">
        <v>227431</v>
      </c>
      <c r="D26" s="280">
        <v>38721</v>
      </c>
    </row>
    <row r="27" spans="1:4">
      <c r="C27" s="95"/>
      <c r="D27" s="481" t="s">
        <v>170</v>
      </c>
    </row>
  </sheetData>
  <phoneticPr fontId="59"/>
  <dataValidations count="1">
    <dataValidation imeMode="off" allowBlank="1" showInputMessage="1" showErrorMessage="1" sqref="A1:D1048576"/>
  </dataValidations>
  <hyperlinks>
    <hyperlink ref="F1" location="目次!A1" display="目次"/>
  </hyperlinks>
  <pageMargins left="0.86614173228346458" right="0.86614173228346458" top="0.98425196850393704" bottom="0.98425196850393704" header="0.51181102362204722" footer="0.5118110236220472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2.75"/>
  <cols>
    <col min="1" max="1" width="6" style="87" customWidth="1"/>
    <col min="2" max="8" width="11.875" style="87" customWidth="1"/>
    <col min="9" max="12" width="9" style="87"/>
    <col min="13" max="13" width="8" style="87" customWidth="1"/>
    <col min="14" max="16384" width="9" style="87"/>
  </cols>
  <sheetData>
    <row r="1" spans="1:9" ht="15.95" customHeight="1" thickBot="1">
      <c r="A1" s="1" t="s">
        <v>171</v>
      </c>
      <c r="B1" s="2"/>
      <c r="C1" s="2"/>
      <c r="D1" s="2"/>
      <c r="E1" s="2"/>
      <c r="F1" s="33" t="s">
        <v>172</v>
      </c>
      <c r="G1" s="2"/>
      <c r="H1" s="385" t="s">
        <v>649</v>
      </c>
    </row>
    <row r="2" spans="1:9" s="108" customFormat="1" ht="15.95" customHeight="1">
      <c r="A2" s="709" t="s">
        <v>2</v>
      </c>
      <c r="B2" s="754" t="s">
        <v>173</v>
      </c>
      <c r="C2" s="677" t="s">
        <v>174</v>
      </c>
      <c r="D2" s="679"/>
      <c r="E2" s="688" t="s">
        <v>175</v>
      </c>
      <c r="F2" s="688" t="s">
        <v>176</v>
      </c>
      <c r="G2" s="5"/>
      <c r="H2" s="57"/>
      <c r="I2" s="109"/>
    </row>
    <row r="3" spans="1:9" s="108" customFormat="1" ht="25.5">
      <c r="A3" s="710"/>
      <c r="B3" s="744"/>
      <c r="C3" s="475" t="s">
        <v>177</v>
      </c>
      <c r="D3" s="475" t="s">
        <v>178</v>
      </c>
      <c r="E3" s="689"/>
      <c r="F3" s="689"/>
      <c r="G3" s="5"/>
      <c r="H3" s="57"/>
      <c r="I3" s="109"/>
    </row>
    <row r="4" spans="1:9" s="108" customFormat="1">
      <c r="A4" s="86">
        <v>24</v>
      </c>
      <c r="B4" s="110">
        <v>15016</v>
      </c>
      <c r="C4" s="110">
        <v>26536</v>
      </c>
      <c r="D4" s="110">
        <v>2357</v>
      </c>
      <c r="E4" s="110">
        <v>383704</v>
      </c>
      <c r="F4" s="110">
        <v>7763438</v>
      </c>
      <c r="G4" s="5"/>
      <c r="H4" s="110"/>
      <c r="I4" s="109"/>
    </row>
    <row r="5" spans="1:9" s="5" customFormat="1" ht="15.95" customHeight="1">
      <c r="A5" s="9">
        <v>25</v>
      </c>
      <c r="B5" s="574">
        <v>14916</v>
      </c>
      <c r="C5" s="576">
        <v>26132</v>
      </c>
      <c r="D5" s="576">
        <v>2160</v>
      </c>
      <c r="E5" s="576">
        <v>387899</v>
      </c>
      <c r="F5" s="576">
        <v>7842384</v>
      </c>
      <c r="H5" s="496"/>
      <c r="I5" s="11"/>
    </row>
    <row r="6" spans="1:9" s="5" customFormat="1" ht="15.95" customHeight="1">
      <c r="A6" s="9">
        <v>26</v>
      </c>
      <c r="B6" s="574">
        <v>14700</v>
      </c>
      <c r="C6" s="576">
        <v>25511</v>
      </c>
      <c r="D6" s="576">
        <v>1798</v>
      </c>
      <c r="E6" s="576">
        <v>392473</v>
      </c>
      <c r="F6" s="576">
        <v>8021132</v>
      </c>
      <c r="H6" s="496"/>
      <c r="I6" s="11"/>
    </row>
    <row r="7" spans="1:9" s="98" customFormat="1" ht="15.95" customHeight="1">
      <c r="A7" s="9">
        <v>27</v>
      </c>
      <c r="B7" s="574">
        <v>14420</v>
      </c>
      <c r="C7" s="576">
        <v>24734</v>
      </c>
      <c r="D7" s="576">
        <v>1386</v>
      </c>
      <c r="E7" s="576">
        <v>389307</v>
      </c>
      <c r="F7" s="576">
        <v>8001237</v>
      </c>
      <c r="G7" s="5"/>
      <c r="H7" s="496"/>
      <c r="I7" s="15"/>
    </row>
    <row r="8" spans="1:9" s="108" customFormat="1" ht="15.95" customHeight="1" thickBot="1">
      <c r="A8" s="12">
        <v>28</v>
      </c>
      <c r="B8" s="292">
        <v>13985</v>
      </c>
      <c r="C8" s="14">
        <v>23581</v>
      </c>
      <c r="D8" s="14">
        <v>901</v>
      </c>
      <c r="E8" s="14">
        <v>382926</v>
      </c>
      <c r="F8" s="14">
        <v>7720676</v>
      </c>
      <c r="G8" s="11"/>
      <c r="H8" s="111"/>
    </row>
    <row r="9" spans="1:9" s="108" customFormat="1" ht="15.95" customHeight="1" thickBot="1">
      <c r="A9" s="42"/>
      <c r="B9" s="42"/>
      <c r="C9" s="481" t="s">
        <v>179</v>
      </c>
      <c r="D9" s="42"/>
      <c r="E9" s="481"/>
      <c r="F9" s="481"/>
      <c r="G9" s="11"/>
      <c r="H9" s="109"/>
    </row>
    <row r="10" spans="1:9" s="108" customFormat="1" ht="15.95" customHeight="1">
      <c r="A10" s="690" t="s">
        <v>2</v>
      </c>
      <c r="B10" s="54" t="s">
        <v>180</v>
      </c>
      <c r="C10" s="55"/>
      <c r="D10" s="11"/>
      <c r="E10" s="5"/>
      <c r="F10" s="5"/>
      <c r="G10" s="5"/>
    </row>
    <row r="11" spans="1:9" s="108" customFormat="1" ht="15.95" customHeight="1">
      <c r="A11" s="691"/>
      <c r="B11" s="27" t="s">
        <v>175</v>
      </c>
      <c r="C11" s="112" t="s">
        <v>671</v>
      </c>
      <c r="D11" s="11"/>
      <c r="E11" s="5"/>
      <c r="F11" s="5"/>
      <c r="G11" s="5"/>
    </row>
    <row r="12" spans="1:9" s="108" customFormat="1" ht="15.95" customHeight="1">
      <c r="A12" s="113">
        <v>24</v>
      </c>
      <c r="B12" s="532">
        <v>36982</v>
      </c>
      <c r="C12" s="532">
        <v>778105</v>
      </c>
      <c r="D12" s="11"/>
      <c r="E12" s="5"/>
      <c r="F12" s="5"/>
      <c r="G12" s="5"/>
    </row>
    <row r="13" spans="1:9" s="108" customFormat="1" ht="15.95" customHeight="1">
      <c r="A13" s="10">
        <v>25</v>
      </c>
      <c r="B13" s="576">
        <v>35346</v>
      </c>
      <c r="C13" s="576">
        <v>745411</v>
      </c>
      <c r="D13" s="11"/>
      <c r="E13" s="5"/>
      <c r="F13" s="5"/>
      <c r="G13" s="5"/>
    </row>
    <row r="14" spans="1:9" s="108" customFormat="1" ht="15.95" customHeight="1">
      <c r="A14" s="10">
        <v>26</v>
      </c>
      <c r="B14" s="576">
        <v>29518</v>
      </c>
      <c r="C14" s="576">
        <v>572114</v>
      </c>
      <c r="D14" s="11"/>
      <c r="E14" s="5"/>
      <c r="F14" s="5"/>
      <c r="G14" s="5"/>
    </row>
    <row r="15" spans="1:9" s="108" customFormat="1" ht="15.95" customHeight="1">
      <c r="A15" s="10">
        <v>27</v>
      </c>
      <c r="B15" s="576">
        <v>23716</v>
      </c>
      <c r="C15" s="576">
        <v>475182</v>
      </c>
      <c r="D15" s="11"/>
      <c r="E15" s="5"/>
      <c r="F15" s="5"/>
      <c r="G15" s="5"/>
    </row>
    <row r="16" spans="1:9" s="98" customFormat="1" ht="15.95" customHeight="1" thickBot="1">
      <c r="A16" s="12">
        <v>28</v>
      </c>
      <c r="B16" s="14">
        <v>15220</v>
      </c>
      <c r="C16" s="14">
        <v>365899</v>
      </c>
      <c r="D16" s="11"/>
      <c r="E16" s="5"/>
      <c r="F16" s="5"/>
      <c r="G16" s="5"/>
    </row>
    <row r="17" spans="1:8" s="108" customFormat="1" ht="15.95" customHeight="1" thickBot="1">
      <c r="A17" s="42"/>
      <c r="B17" s="42"/>
      <c r="C17" s="42"/>
      <c r="D17" s="470" t="s">
        <v>181</v>
      </c>
      <c r="E17" s="470"/>
      <c r="F17" s="470"/>
      <c r="G17" s="5"/>
    </row>
    <row r="18" spans="1:8" s="108" customFormat="1" ht="15.95" customHeight="1">
      <c r="A18" s="690" t="s">
        <v>2</v>
      </c>
      <c r="B18" s="55" t="s">
        <v>182</v>
      </c>
      <c r="C18" s="55"/>
      <c r="D18" s="114" t="s">
        <v>183</v>
      </c>
      <c r="E18" s="5"/>
      <c r="F18" s="5"/>
      <c r="G18" s="5"/>
    </row>
    <row r="19" spans="1:8" s="108" customFormat="1" ht="15.95" customHeight="1">
      <c r="A19" s="691"/>
      <c r="B19" s="474" t="s">
        <v>184</v>
      </c>
      <c r="C19" s="115" t="s">
        <v>672</v>
      </c>
      <c r="D19" s="494" t="s">
        <v>185</v>
      </c>
      <c r="E19" s="5"/>
      <c r="F19" s="5"/>
      <c r="G19" s="5"/>
    </row>
    <row r="20" spans="1:8" s="108" customFormat="1" ht="15.95" customHeight="1">
      <c r="A20" s="113">
        <v>24</v>
      </c>
      <c r="B20" s="532">
        <v>288901</v>
      </c>
      <c r="C20" s="532">
        <v>330125</v>
      </c>
      <c r="D20" s="532">
        <v>72040</v>
      </c>
      <c r="E20" s="5"/>
      <c r="F20" s="5"/>
      <c r="G20" s="5"/>
    </row>
    <row r="21" spans="1:8" s="108" customFormat="1" ht="15.95" customHeight="1">
      <c r="A21" s="46">
        <v>25</v>
      </c>
      <c r="B21" s="577">
        <v>296053</v>
      </c>
      <c r="C21" s="535">
        <v>345097</v>
      </c>
      <c r="D21" s="535">
        <v>66654</v>
      </c>
      <c r="E21" s="2"/>
      <c r="F21" s="2"/>
      <c r="G21" s="5"/>
    </row>
    <row r="22" spans="1:8" ht="15.95" customHeight="1">
      <c r="A22" s="46">
        <v>26</v>
      </c>
      <c r="B22" s="577">
        <v>314132</v>
      </c>
      <c r="C22" s="535">
        <v>318194</v>
      </c>
      <c r="D22" s="535">
        <v>68602</v>
      </c>
      <c r="E22" s="2"/>
      <c r="F22" s="2"/>
      <c r="G22" s="2"/>
    </row>
    <row r="23" spans="1:8" ht="15.95" customHeight="1">
      <c r="A23" s="46">
        <v>27</v>
      </c>
      <c r="B23" s="577">
        <v>322343</v>
      </c>
      <c r="C23" s="535">
        <v>342844</v>
      </c>
      <c r="D23" s="535">
        <v>68470</v>
      </c>
      <c r="E23" s="2"/>
      <c r="F23" s="2"/>
      <c r="G23" s="48"/>
      <c r="H23" s="116"/>
    </row>
    <row r="24" spans="1:8" ht="15.95" customHeight="1" thickBot="1">
      <c r="A24" s="281">
        <v>28</v>
      </c>
      <c r="B24" s="287">
        <v>324285</v>
      </c>
      <c r="C24" s="24">
        <v>406103</v>
      </c>
      <c r="D24" s="24">
        <v>66206</v>
      </c>
      <c r="E24" s="2"/>
      <c r="F24" s="2"/>
      <c r="G24" s="2"/>
    </row>
    <row r="25" spans="1:8" ht="15.95" customHeight="1">
      <c r="A25" s="578"/>
      <c r="B25" s="578"/>
      <c r="C25" s="578"/>
      <c r="D25" s="482" t="s">
        <v>186</v>
      </c>
      <c r="E25" s="2"/>
      <c r="F25" s="2"/>
      <c r="G25" s="2"/>
    </row>
    <row r="26" spans="1:8" ht="15.95" customHeight="1">
      <c r="A26" s="2" t="s">
        <v>187</v>
      </c>
      <c r="B26" s="2"/>
      <c r="C26" s="2"/>
      <c r="D26" s="2"/>
      <c r="E26" s="2"/>
      <c r="F26" s="2"/>
      <c r="G26" s="2"/>
    </row>
    <row r="27" spans="1:8">
      <c r="A27" s="104" t="s">
        <v>501</v>
      </c>
      <c r="B27" s="2"/>
      <c r="C27" s="2"/>
      <c r="D27" s="2"/>
      <c r="E27" s="2"/>
      <c r="F27" s="2"/>
      <c r="G27" s="2"/>
    </row>
    <row r="28" spans="1:8" s="2" customFormat="1"/>
    <row r="29" spans="1:8" s="2" customFormat="1"/>
    <row r="30" spans="1:8" s="2" customFormat="1">
      <c r="A30" s="87"/>
      <c r="B30" s="87"/>
      <c r="C30" s="87"/>
      <c r="D30" s="87"/>
      <c r="E30" s="87"/>
      <c r="F30" s="87"/>
    </row>
  </sheetData>
  <mergeCells count="7">
    <mergeCell ref="F2:F3"/>
    <mergeCell ref="A10:A11"/>
    <mergeCell ref="A18:A19"/>
    <mergeCell ref="A2:A3"/>
    <mergeCell ref="B2:B3"/>
    <mergeCell ref="C2:D2"/>
    <mergeCell ref="E2:E3"/>
  </mergeCells>
  <phoneticPr fontId="59"/>
  <hyperlinks>
    <hyperlink ref="H1" location="目次!A1" display="目次"/>
  </hyperlinks>
  <pageMargins left="0.86614173228346458" right="0.86614173228346458" top="0.87" bottom="0.87" header="0.51181102362204722" footer="0.5118110236220472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2.75"/>
  <cols>
    <col min="1" max="1" width="6.625" style="87" customWidth="1"/>
    <col min="2" max="2" width="13.75" style="87" customWidth="1"/>
    <col min="3" max="3" width="8.375" style="87" customWidth="1"/>
    <col min="4" max="5" width="9.5" style="87" customWidth="1"/>
    <col min="6" max="6" width="8.5" style="87" customWidth="1"/>
    <col min="7" max="8" width="8.75" style="87" customWidth="1"/>
    <col min="9" max="10" width="8.375" style="87" customWidth="1"/>
    <col min="11" max="13" width="8.625" style="87" bestFit="1" customWidth="1"/>
    <col min="14" max="16384" width="9" style="87"/>
  </cols>
  <sheetData>
    <row r="1" spans="1:12" ht="15.95" customHeight="1" thickBot="1">
      <c r="A1" s="1" t="s">
        <v>188</v>
      </c>
      <c r="B1" s="2"/>
      <c r="C1" s="2"/>
      <c r="D1" s="2"/>
      <c r="E1" s="33" t="s">
        <v>189</v>
      </c>
      <c r="F1" s="2"/>
      <c r="G1" s="2"/>
      <c r="H1" s="2"/>
      <c r="I1" s="2"/>
      <c r="J1" s="2"/>
      <c r="K1" s="2"/>
      <c r="L1" s="525" t="s">
        <v>649</v>
      </c>
    </row>
    <row r="2" spans="1:12" s="108" customFormat="1" ht="15.95" customHeight="1">
      <c r="A2" s="690" t="s">
        <v>2</v>
      </c>
      <c r="B2" s="55" t="s">
        <v>673</v>
      </c>
      <c r="C2" s="55"/>
      <c r="D2" s="55"/>
      <c r="E2" s="55"/>
      <c r="F2" s="5"/>
      <c r="G2" s="5"/>
      <c r="H2" s="5"/>
      <c r="I2" s="5"/>
      <c r="J2" s="5"/>
      <c r="K2" s="5"/>
    </row>
    <row r="3" spans="1:12" s="108" customFormat="1" ht="25.5" customHeight="1">
      <c r="A3" s="691"/>
      <c r="B3" s="579" t="s">
        <v>674</v>
      </c>
      <c r="C3" s="579" t="s">
        <v>675</v>
      </c>
      <c r="D3" s="115" t="s">
        <v>676</v>
      </c>
      <c r="E3" s="115" t="s">
        <v>677</v>
      </c>
      <c r="F3" s="5"/>
      <c r="G3" s="5"/>
      <c r="H3" s="5"/>
      <c r="I3" s="5"/>
      <c r="J3" s="5"/>
      <c r="K3" s="5"/>
    </row>
    <row r="4" spans="1:12" s="108" customFormat="1" ht="15.95" customHeight="1">
      <c r="A4" s="10">
        <v>24</v>
      </c>
      <c r="B4" s="117">
        <v>9842089</v>
      </c>
      <c r="C4" s="117">
        <v>2199881</v>
      </c>
      <c r="D4" s="580">
        <v>2047460</v>
      </c>
      <c r="E4" s="117">
        <v>5594748</v>
      </c>
      <c r="F4" s="5"/>
      <c r="G4" s="117"/>
      <c r="H4" s="117"/>
      <c r="I4" s="5"/>
      <c r="J4" s="5"/>
      <c r="K4" s="5"/>
    </row>
    <row r="5" spans="1:12" s="108" customFormat="1" ht="15.95" customHeight="1">
      <c r="A5" s="10">
        <v>25</v>
      </c>
      <c r="B5" s="117">
        <v>9930462</v>
      </c>
      <c r="C5" s="117">
        <v>2199459</v>
      </c>
      <c r="D5" s="580">
        <v>2169673</v>
      </c>
      <c r="E5" s="117">
        <v>5561330</v>
      </c>
      <c r="F5" s="5"/>
      <c r="G5" s="117"/>
      <c r="H5" s="117"/>
      <c r="I5" s="51"/>
      <c r="J5" s="5"/>
      <c r="K5" s="5"/>
    </row>
    <row r="6" spans="1:12" s="108" customFormat="1" ht="15.95" customHeight="1">
      <c r="A6" s="10">
        <v>26</v>
      </c>
      <c r="B6" s="117">
        <v>10253367</v>
      </c>
      <c r="C6" s="117">
        <v>2246711</v>
      </c>
      <c r="D6" s="580">
        <v>2313155</v>
      </c>
      <c r="E6" s="117">
        <v>5693501</v>
      </c>
      <c r="F6" s="5"/>
      <c r="G6" s="117"/>
      <c r="H6" s="117"/>
      <c r="I6" s="51"/>
      <c r="J6" s="5"/>
      <c r="K6" s="5"/>
    </row>
    <row r="7" spans="1:12" s="108" customFormat="1" ht="15.95" customHeight="1">
      <c r="A7" s="10">
        <v>27</v>
      </c>
      <c r="B7" s="576">
        <v>11791341</v>
      </c>
      <c r="C7" s="576">
        <v>2280597</v>
      </c>
      <c r="D7" s="532">
        <v>2312845</v>
      </c>
      <c r="E7" s="576">
        <v>7197899</v>
      </c>
      <c r="F7" s="5"/>
      <c r="G7" s="576"/>
      <c r="H7" s="576"/>
      <c r="I7" s="51"/>
      <c r="J7" s="5"/>
      <c r="K7" s="5"/>
    </row>
    <row r="8" spans="1:12" s="108" customFormat="1" ht="15.95" customHeight="1" thickBot="1">
      <c r="A8" s="279">
        <v>28</v>
      </c>
      <c r="B8" s="293">
        <v>11707683</v>
      </c>
      <c r="C8" s="293">
        <v>2203325</v>
      </c>
      <c r="D8" s="280">
        <v>2250905</v>
      </c>
      <c r="E8" s="293">
        <v>7253453</v>
      </c>
      <c r="F8" s="51"/>
      <c r="G8" s="5"/>
      <c r="H8" s="5"/>
      <c r="I8" s="51"/>
      <c r="J8" s="5"/>
      <c r="K8" s="5"/>
    </row>
    <row r="9" spans="1:12" s="108" customFormat="1" ht="15.95" customHeight="1">
      <c r="A9" s="5"/>
      <c r="B9" s="5"/>
      <c r="C9" s="5"/>
      <c r="D9" s="5"/>
      <c r="E9" s="5"/>
      <c r="F9" s="5"/>
      <c r="G9" s="5"/>
      <c r="H9" s="5"/>
      <c r="I9" s="5"/>
      <c r="J9" s="5"/>
      <c r="K9" s="5"/>
    </row>
    <row r="10" spans="1:12" s="108" customFormat="1" ht="15.95" customHeight="1" thickBot="1">
      <c r="A10" s="5"/>
      <c r="B10" s="5"/>
      <c r="C10" s="5"/>
      <c r="D10" s="5"/>
      <c r="E10" s="5"/>
      <c r="F10" s="5"/>
      <c r="G10" s="5"/>
      <c r="H10" s="5"/>
      <c r="I10" s="5"/>
      <c r="J10" s="469" t="s">
        <v>678</v>
      </c>
      <c r="K10" s="5"/>
    </row>
    <row r="11" spans="1:12" s="108" customFormat="1" ht="15.95" customHeight="1">
      <c r="A11" s="690" t="s">
        <v>2</v>
      </c>
      <c r="B11" s="679" t="s">
        <v>190</v>
      </c>
      <c r="C11" s="679"/>
      <c r="D11" s="679"/>
      <c r="E11" s="679"/>
      <c r="F11" s="679"/>
      <c r="G11" s="679"/>
      <c r="H11" s="679"/>
      <c r="I11" s="679"/>
      <c r="J11" s="688" t="s">
        <v>191</v>
      </c>
      <c r="K11" s="5"/>
    </row>
    <row r="12" spans="1:12" s="108" customFormat="1" ht="25.5">
      <c r="A12" s="691"/>
      <c r="B12" s="91" t="s">
        <v>192</v>
      </c>
      <c r="C12" s="483" t="s">
        <v>193</v>
      </c>
      <c r="D12" s="483" t="s">
        <v>194</v>
      </c>
      <c r="E12" s="118" t="s">
        <v>195</v>
      </c>
      <c r="F12" s="118" t="s">
        <v>196</v>
      </c>
      <c r="G12" s="118" t="s">
        <v>197</v>
      </c>
      <c r="H12" s="477" t="s">
        <v>198</v>
      </c>
      <c r="I12" s="483" t="s">
        <v>199</v>
      </c>
      <c r="J12" s="689"/>
      <c r="K12" s="5"/>
    </row>
    <row r="13" spans="1:12" ht="15.95" customHeight="1">
      <c r="A13" s="46">
        <v>24</v>
      </c>
      <c r="B13" s="535">
        <v>9555426</v>
      </c>
      <c r="C13" s="535">
        <v>118753</v>
      </c>
      <c r="D13" s="535">
        <v>6483766</v>
      </c>
      <c r="E13" s="535">
        <v>70</v>
      </c>
      <c r="F13" s="535">
        <v>543380</v>
      </c>
      <c r="G13" s="535">
        <v>50384</v>
      </c>
      <c r="H13" s="581">
        <v>1292371</v>
      </c>
      <c r="I13" s="535">
        <v>1066702</v>
      </c>
      <c r="J13" s="535">
        <v>286663</v>
      </c>
      <c r="K13" s="2"/>
      <c r="L13" s="119"/>
    </row>
    <row r="14" spans="1:12" ht="15.95" customHeight="1">
      <c r="A14" s="46">
        <v>25</v>
      </c>
      <c r="B14" s="535">
        <v>9583119</v>
      </c>
      <c r="C14" s="535">
        <v>123511</v>
      </c>
      <c r="D14" s="535">
        <v>6514086</v>
      </c>
      <c r="E14" s="535">
        <v>62</v>
      </c>
      <c r="F14" s="535">
        <v>561456</v>
      </c>
      <c r="G14" s="535">
        <v>51296</v>
      </c>
      <c r="H14" s="534">
        <v>1340597</v>
      </c>
      <c r="I14" s="535">
        <v>992111</v>
      </c>
      <c r="J14" s="535">
        <v>347343</v>
      </c>
      <c r="K14" s="2"/>
      <c r="L14" s="119"/>
    </row>
    <row r="15" spans="1:12" ht="15.95" customHeight="1">
      <c r="A15" s="46">
        <v>26</v>
      </c>
      <c r="B15" s="535">
        <v>9895919</v>
      </c>
      <c r="C15" s="535">
        <v>121358</v>
      </c>
      <c r="D15" s="535">
        <v>6696829</v>
      </c>
      <c r="E15" s="535">
        <v>58</v>
      </c>
      <c r="F15" s="535">
        <v>567828</v>
      </c>
      <c r="G15" s="535">
        <v>52279</v>
      </c>
      <c r="H15" s="534">
        <v>1354221</v>
      </c>
      <c r="I15" s="535">
        <v>1103346</v>
      </c>
      <c r="J15" s="535">
        <v>357448</v>
      </c>
      <c r="K15" s="2"/>
      <c r="L15" s="119"/>
    </row>
    <row r="16" spans="1:12" ht="15.95" customHeight="1">
      <c r="A16" s="46">
        <v>27</v>
      </c>
      <c r="B16" s="535">
        <v>11289077</v>
      </c>
      <c r="C16" s="535">
        <v>116503</v>
      </c>
      <c r="D16" s="535">
        <v>6720956</v>
      </c>
      <c r="E16" s="535">
        <v>58</v>
      </c>
      <c r="F16" s="535">
        <v>510102</v>
      </c>
      <c r="G16" s="535">
        <v>50141</v>
      </c>
      <c r="H16" s="534">
        <v>1339477</v>
      </c>
      <c r="I16" s="535">
        <v>2551840</v>
      </c>
      <c r="J16" s="535">
        <v>502264</v>
      </c>
      <c r="K16" s="2"/>
      <c r="L16" s="119"/>
    </row>
    <row r="17" spans="1:12" ht="15.95" customHeight="1" thickBot="1">
      <c r="A17" s="281">
        <v>28</v>
      </c>
      <c r="B17" s="24">
        <v>10934266</v>
      </c>
      <c r="C17" s="24">
        <v>116265</v>
      </c>
      <c r="D17" s="24">
        <v>6478060</v>
      </c>
      <c r="E17" s="24">
        <v>45</v>
      </c>
      <c r="F17" s="24">
        <v>484180</v>
      </c>
      <c r="G17" s="24">
        <v>51380</v>
      </c>
      <c r="H17" s="282">
        <v>1278046</v>
      </c>
      <c r="I17" s="24">
        <v>2526290</v>
      </c>
      <c r="J17" s="24">
        <v>773417</v>
      </c>
      <c r="K17" s="2"/>
      <c r="L17" s="120"/>
    </row>
    <row r="18" spans="1:12" s="2" customFormat="1" ht="15.95" customHeight="1">
      <c r="A18" s="2" t="s">
        <v>200</v>
      </c>
      <c r="I18" s="482"/>
      <c r="J18" s="482"/>
      <c r="L18" s="20"/>
    </row>
    <row r="19" spans="1:12" ht="15.95" customHeight="1">
      <c r="A19" s="2"/>
      <c r="B19" s="2"/>
      <c r="C19" s="2"/>
      <c r="D19" s="2"/>
      <c r="E19" s="2"/>
      <c r="F19" s="2"/>
      <c r="G19" s="2"/>
      <c r="H19" s="2"/>
      <c r="I19" s="2"/>
      <c r="J19" s="482" t="s">
        <v>186</v>
      </c>
      <c r="K19" s="2"/>
    </row>
    <row r="20" spans="1:12" ht="15.95" customHeight="1">
      <c r="A20" s="121"/>
    </row>
    <row r="21" spans="1:12" ht="15.95" customHeight="1">
      <c r="A21" s="121"/>
      <c r="I21" s="120"/>
    </row>
    <row r="22" spans="1:12" ht="15.95" customHeight="1"/>
    <row r="23" spans="1:12" ht="15.95" customHeight="1">
      <c r="I23" s="120"/>
    </row>
    <row r="24" spans="1:12" ht="15.95" customHeight="1"/>
    <row r="25" spans="1:12" ht="15.95" customHeight="1"/>
    <row r="26" spans="1:12" ht="15.95" customHeight="1"/>
    <row r="27" spans="1:12" ht="15.95" customHeight="1"/>
    <row r="28" spans="1:12" ht="15.95" customHeight="1"/>
  </sheetData>
  <mergeCells count="4">
    <mergeCell ref="A2:A3"/>
    <mergeCell ref="A11:A12"/>
    <mergeCell ref="B11:I11"/>
    <mergeCell ref="J11:J12"/>
  </mergeCells>
  <phoneticPr fontId="59"/>
  <hyperlinks>
    <hyperlink ref="L1" location="目次!A1" display="目次"/>
  </hyperlinks>
  <pageMargins left="0.74" right="0.28000000000000003" top="0.98425196850393704" bottom="0.98425196850393704" header="0.51181102362204722" footer="0.5118110236220472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zoomScaleNormal="100" workbookViewId="0"/>
  </sheetViews>
  <sheetFormatPr defaultRowHeight="12.75"/>
  <cols>
    <col min="1" max="1" width="6.125" style="2" customWidth="1"/>
    <col min="2" max="5" width="15.25" style="2" customWidth="1"/>
    <col min="6" max="6" width="5.625" style="2" customWidth="1"/>
    <col min="7" max="7" width="11.5" style="2" customWidth="1"/>
    <col min="8" max="16384" width="9" style="2"/>
  </cols>
  <sheetData>
    <row r="1" spans="1:7" ht="15.75" customHeight="1" thickBot="1">
      <c r="A1" s="1" t="s">
        <v>460</v>
      </c>
      <c r="E1" s="33" t="s">
        <v>679</v>
      </c>
      <c r="G1" s="525" t="s">
        <v>649</v>
      </c>
    </row>
    <row r="2" spans="1:7" ht="15.95" customHeight="1">
      <c r="A2" s="122" t="s">
        <v>2</v>
      </c>
      <c r="B2" s="490" t="s">
        <v>201</v>
      </c>
      <c r="C2" s="489" t="s">
        <v>202</v>
      </c>
      <c r="D2" s="489" t="s">
        <v>203</v>
      </c>
      <c r="E2" s="489" t="s">
        <v>204</v>
      </c>
    </row>
    <row r="3" spans="1:7" ht="15.95" customHeight="1">
      <c r="A3" s="113">
        <v>24</v>
      </c>
      <c r="B3" s="123">
        <v>17241</v>
      </c>
      <c r="C3" s="123">
        <v>13750523</v>
      </c>
      <c r="D3" s="123">
        <v>12676871</v>
      </c>
      <c r="E3" s="123">
        <v>797</v>
      </c>
      <c r="F3" s="33"/>
    </row>
    <row r="4" spans="1:7" ht="15.95" customHeight="1">
      <c r="A4" s="113">
        <v>25</v>
      </c>
      <c r="B4" s="123">
        <v>17349</v>
      </c>
      <c r="C4" s="123">
        <v>14263501</v>
      </c>
      <c r="D4" s="123">
        <v>13147038</v>
      </c>
      <c r="E4" s="123">
        <v>822</v>
      </c>
      <c r="F4" s="33"/>
    </row>
    <row r="5" spans="1:7" ht="15.95" customHeight="1">
      <c r="A5" s="46">
        <v>26</v>
      </c>
      <c r="B5" s="524">
        <v>17429</v>
      </c>
      <c r="C5" s="524">
        <v>14215203</v>
      </c>
      <c r="D5" s="524">
        <v>13109573</v>
      </c>
      <c r="E5" s="582">
        <v>815</v>
      </c>
      <c r="F5" s="33"/>
    </row>
    <row r="6" spans="1:7" ht="15.95" customHeight="1">
      <c r="A6" s="46">
        <v>27</v>
      </c>
      <c r="B6" s="524">
        <v>17556</v>
      </c>
      <c r="C6" s="524">
        <v>14703749</v>
      </c>
      <c r="D6" s="524">
        <v>13586728</v>
      </c>
      <c r="E6" s="582">
        <v>837</v>
      </c>
      <c r="F6" s="33"/>
    </row>
    <row r="7" spans="1:7" ht="15.95" customHeight="1" thickBot="1">
      <c r="A7" s="281">
        <v>28</v>
      </c>
      <c r="B7" s="282">
        <v>17756</v>
      </c>
      <c r="C7" s="282">
        <v>14800658</v>
      </c>
      <c r="D7" s="282">
        <v>13649470</v>
      </c>
      <c r="E7" s="294">
        <v>834</v>
      </c>
    </row>
    <row r="8" spans="1:7" ht="15.95" customHeight="1">
      <c r="E8" s="33" t="s">
        <v>205</v>
      </c>
    </row>
    <row r="9" spans="1:7" ht="15.95" customHeight="1"/>
    <row r="10" spans="1:7" ht="15.95" customHeight="1"/>
    <row r="11" spans="1:7" ht="15.95" customHeight="1"/>
    <row r="12" spans="1:7" ht="15.95" customHeight="1"/>
    <row r="13" spans="1:7" ht="15.95" customHeight="1"/>
    <row r="14" spans="1:7" ht="15.95" customHeight="1"/>
    <row r="15" spans="1:7" ht="15.95" customHeight="1"/>
    <row r="16" spans="1:7" ht="15.95" customHeight="1"/>
    <row r="17" ht="15.95" customHeight="1"/>
  </sheetData>
  <phoneticPr fontId="59"/>
  <hyperlinks>
    <hyperlink ref="G1" location="目次!A1" display="目次"/>
  </hyperlinks>
  <pageMargins left="0.86614173228346458" right="0.64" top="0.98425196850393704" bottom="0.98425196850393704" header="0.51181102362204722" footer="0.5118110236220472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3.5"/>
  <cols>
    <col min="1" max="4" width="14" style="126" customWidth="1"/>
    <col min="5" max="16384" width="9" style="126"/>
  </cols>
  <sheetData>
    <row r="1" spans="1:6" ht="15" customHeight="1" thickBot="1">
      <c r="A1" s="124" t="s">
        <v>502</v>
      </c>
      <c r="B1" s="125"/>
      <c r="C1" s="125"/>
      <c r="D1" s="125"/>
      <c r="F1" s="525" t="s">
        <v>649</v>
      </c>
    </row>
    <row r="2" spans="1:6" s="130" customFormat="1" ht="15" customHeight="1">
      <c r="A2" s="127" t="s">
        <v>490</v>
      </c>
      <c r="B2" s="128" t="s">
        <v>503</v>
      </c>
      <c r="C2" s="129" t="s">
        <v>504</v>
      </c>
      <c r="D2" s="129" t="s">
        <v>505</v>
      </c>
    </row>
    <row r="3" spans="1:6" s="125" customFormat="1" ht="15" customHeight="1">
      <c r="A3" s="131">
        <v>24</v>
      </c>
      <c r="B3" s="132">
        <v>1.68</v>
      </c>
      <c r="C3" s="133">
        <v>1.51</v>
      </c>
      <c r="D3" s="134">
        <v>1.41</v>
      </c>
    </row>
    <row r="4" spans="1:6" s="125" customFormat="1" ht="15" customHeight="1">
      <c r="A4" s="135">
        <v>25</v>
      </c>
      <c r="B4" s="136">
        <v>1.73</v>
      </c>
      <c r="C4" s="136">
        <v>1.54</v>
      </c>
      <c r="D4" s="137">
        <v>1.43</v>
      </c>
    </row>
    <row r="5" spans="1:6" s="125" customFormat="1" ht="15" customHeight="1">
      <c r="A5" s="135">
        <v>26</v>
      </c>
      <c r="B5" s="136">
        <v>1.76</v>
      </c>
      <c r="C5" s="136">
        <v>1.54</v>
      </c>
      <c r="D5" s="137">
        <v>1.42</v>
      </c>
    </row>
    <row r="6" spans="1:6" s="125" customFormat="1" ht="15" customHeight="1">
      <c r="A6" s="135">
        <v>27</v>
      </c>
      <c r="B6" s="136">
        <v>1.71</v>
      </c>
      <c r="C6" s="136">
        <v>1.58</v>
      </c>
      <c r="D6" s="137">
        <v>1.45</v>
      </c>
    </row>
    <row r="7" spans="1:6" s="125" customFormat="1" ht="15" customHeight="1" thickBot="1">
      <c r="A7" s="583">
        <v>28</v>
      </c>
      <c r="B7" s="584">
        <v>1.75</v>
      </c>
      <c r="C7" s="585">
        <v>1.59</v>
      </c>
      <c r="D7" s="586">
        <v>1.44</v>
      </c>
    </row>
    <row r="8" spans="1:6" ht="15" customHeight="1">
      <c r="A8" s="138"/>
      <c r="B8" s="125"/>
      <c r="C8" s="138"/>
      <c r="D8" s="139" t="s">
        <v>487</v>
      </c>
    </row>
    <row r="10" spans="1:6">
      <c r="D10" s="140"/>
    </row>
  </sheetData>
  <phoneticPr fontId="59"/>
  <hyperlinks>
    <hyperlink ref="F1" location="目次!A1" display="目次"/>
  </hyperlinks>
  <pageMargins left="0.97" right="0.78700000000000003" top="0.98399999999999999" bottom="0.98399999999999999" header="0.51200000000000001" footer="0.5120000000000000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zoomScaleNormal="100" zoomScaleSheetLayoutView="100" workbookViewId="0">
      <selection sqref="A1:H1"/>
    </sheetView>
  </sheetViews>
  <sheetFormatPr defaultRowHeight="13.5"/>
  <cols>
    <col min="1" max="1" width="4" style="391" customWidth="1"/>
    <col min="2" max="2" width="9.375" style="391" customWidth="1"/>
    <col min="3" max="3" width="7.625" style="391" customWidth="1"/>
    <col min="4" max="4" width="10.875" style="391" customWidth="1"/>
    <col min="5" max="5" width="8.875" style="391" customWidth="1"/>
    <col min="6" max="6" width="5" style="391" customWidth="1"/>
    <col min="7" max="7" width="6.375" style="391" customWidth="1"/>
    <col min="8" max="8" width="12.75" style="391" customWidth="1"/>
    <col min="9" max="9" width="22.875" style="391" bestFit="1" customWidth="1"/>
    <col min="10" max="10" width="17.875" style="391" customWidth="1"/>
    <col min="11" max="16384" width="9" style="391"/>
  </cols>
  <sheetData>
    <row r="1" spans="1:13" ht="14.25">
      <c r="A1" s="771" t="s">
        <v>206</v>
      </c>
      <c r="B1" s="771"/>
      <c r="C1" s="771"/>
      <c r="D1" s="771"/>
      <c r="E1" s="771"/>
      <c r="F1" s="771"/>
      <c r="G1" s="771"/>
      <c r="H1" s="771"/>
      <c r="J1" s="587" t="s">
        <v>649</v>
      </c>
    </row>
    <row r="2" spans="1:13">
      <c r="B2" s="392"/>
      <c r="C2" s="392"/>
      <c r="D2" s="392"/>
      <c r="E2" s="392"/>
      <c r="F2" s="392"/>
      <c r="G2" s="392"/>
      <c r="H2" s="392"/>
      <c r="I2" s="393" t="s">
        <v>680</v>
      </c>
      <c r="J2" s="394"/>
      <c r="K2" s="394"/>
      <c r="L2" s="394"/>
      <c r="M2" s="394"/>
    </row>
    <row r="3" spans="1:13">
      <c r="A3" s="772" t="s">
        <v>506</v>
      </c>
      <c r="B3" s="772"/>
      <c r="C3" s="772"/>
      <c r="D3" s="395" t="s">
        <v>207</v>
      </c>
      <c r="E3" s="395"/>
      <c r="F3" s="395"/>
      <c r="G3" s="395"/>
      <c r="H3" s="395"/>
      <c r="I3" s="395"/>
      <c r="J3" s="395"/>
      <c r="K3" s="395"/>
      <c r="L3" s="395"/>
      <c r="M3" s="395"/>
    </row>
    <row r="4" spans="1:13">
      <c r="A4" s="396"/>
      <c r="B4" s="396"/>
      <c r="C4" s="396"/>
    </row>
    <row r="5" spans="1:13">
      <c r="A5" s="766" t="s">
        <v>507</v>
      </c>
      <c r="B5" s="766"/>
      <c r="C5" s="766"/>
      <c r="D5" s="397" t="s">
        <v>208</v>
      </c>
      <c r="E5" s="765" t="s">
        <v>209</v>
      </c>
      <c r="F5" s="765"/>
      <c r="G5" s="765"/>
      <c r="H5" s="398" t="s">
        <v>210</v>
      </c>
    </row>
    <row r="6" spans="1:13">
      <c r="A6" s="395"/>
      <c r="B6" s="395"/>
      <c r="C6" s="399"/>
      <c r="D6" s="397"/>
      <c r="E6" s="765" t="s">
        <v>211</v>
      </c>
      <c r="F6" s="765"/>
      <c r="G6" s="765"/>
      <c r="H6" s="398" t="s">
        <v>212</v>
      </c>
    </row>
    <row r="7" spans="1:13">
      <c r="A7" s="395"/>
      <c r="B7" s="395"/>
      <c r="C7" s="399"/>
      <c r="D7" s="397" t="s">
        <v>213</v>
      </c>
      <c r="E7" s="765" t="s">
        <v>508</v>
      </c>
      <c r="F7" s="765"/>
      <c r="G7" s="765"/>
      <c r="H7" s="398" t="s">
        <v>210</v>
      </c>
    </row>
    <row r="8" spans="1:13">
      <c r="A8" s="395"/>
      <c r="B8" s="395"/>
      <c r="C8" s="399"/>
      <c r="D8" s="397"/>
      <c r="E8" s="765" t="s">
        <v>214</v>
      </c>
      <c r="F8" s="765"/>
      <c r="G8" s="765"/>
      <c r="H8" s="398" t="s">
        <v>212</v>
      </c>
    </row>
    <row r="9" spans="1:13">
      <c r="A9" s="396"/>
      <c r="B9" s="396"/>
      <c r="C9" s="396"/>
    </row>
    <row r="10" spans="1:13" ht="13.5" customHeight="1">
      <c r="A10" s="766" t="s">
        <v>509</v>
      </c>
      <c r="B10" s="766"/>
      <c r="C10" s="766"/>
      <c r="D10" s="398" t="s">
        <v>215</v>
      </c>
      <c r="E10" s="400" t="s">
        <v>510</v>
      </c>
      <c r="F10" s="401"/>
      <c r="G10" s="395"/>
      <c r="H10" s="395"/>
      <c r="I10" s="395"/>
      <c r="J10" s="402"/>
      <c r="K10" s="402"/>
      <c r="L10" s="402"/>
    </row>
    <row r="11" spans="1:13">
      <c r="A11" s="395"/>
      <c r="B11" s="395"/>
      <c r="C11" s="399"/>
      <c r="D11" s="398" t="s">
        <v>216</v>
      </c>
      <c r="E11" s="400" t="s">
        <v>511</v>
      </c>
      <c r="F11" s="398"/>
      <c r="G11" s="400"/>
      <c r="H11" s="395"/>
      <c r="I11" s="395"/>
      <c r="J11" s="395"/>
      <c r="K11" s="395"/>
      <c r="L11" s="395"/>
    </row>
    <row r="12" spans="1:13">
      <c r="A12" s="396"/>
      <c r="B12" s="396"/>
      <c r="C12" s="396"/>
    </row>
    <row r="13" spans="1:13">
      <c r="A13" s="766" t="s">
        <v>681</v>
      </c>
      <c r="B13" s="766"/>
      <c r="C13" s="766"/>
      <c r="D13" s="403" t="s">
        <v>512</v>
      </c>
      <c r="E13" s="403"/>
      <c r="F13" s="403"/>
      <c r="G13" s="404"/>
      <c r="H13" s="404"/>
      <c r="I13" s="404"/>
      <c r="J13" s="404"/>
    </row>
    <row r="14" spans="1:13" ht="15" customHeight="1">
      <c r="A14" s="405"/>
      <c r="B14" s="767" t="s">
        <v>217</v>
      </c>
      <c r="C14" s="768"/>
      <c r="D14" s="769" t="s">
        <v>513</v>
      </c>
      <c r="E14" s="770"/>
      <c r="F14" s="406"/>
      <c r="G14" s="769" t="s">
        <v>514</v>
      </c>
      <c r="H14" s="769"/>
      <c r="I14" s="407" t="s">
        <v>218</v>
      </c>
      <c r="J14" s="408"/>
    </row>
    <row r="15" spans="1:13" ht="15" customHeight="1">
      <c r="A15" s="405"/>
      <c r="B15" s="761" t="s">
        <v>219</v>
      </c>
      <c r="C15" s="762"/>
      <c r="D15" s="763" t="s">
        <v>515</v>
      </c>
      <c r="E15" s="764"/>
      <c r="F15" s="409"/>
      <c r="G15" s="762" t="s">
        <v>516</v>
      </c>
      <c r="H15" s="762"/>
      <c r="I15" s="410" t="s">
        <v>682</v>
      </c>
      <c r="J15" s="408"/>
    </row>
    <row r="16" spans="1:13" ht="15" customHeight="1">
      <c r="A16" s="405"/>
      <c r="B16" s="761" t="s">
        <v>517</v>
      </c>
      <c r="C16" s="762"/>
      <c r="D16" s="763" t="s">
        <v>518</v>
      </c>
      <c r="E16" s="764"/>
      <c r="F16" s="409"/>
      <c r="G16" s="762" t="s">
        <v>519</v>
      </c>
      <c r="H16" s="762"/>
      <c r="I16" s="410" t="s">
        <v>683</v>
      </c>
      <c r="J16" s="408"/>
    </row>
    <row r="17" spans="1:12" ht="15" customHeight="1">
      <c r="A17" s="405"/>
      <c r="B17" s="761" t="s">
        <v>520</v>
      </c>
      <c r="C17" s="762"/>
      <c r="D17" s="763" t="s">
        <v>521</v>
      </c>
      <c r="E17" s="764"/>
      <c r="F17" s="409"/>
      <c r="G17" s="762" t="s">
        <v>522</v>
      </c>
      <c r="H17" s="762"/>
      <c r="I17" s="410" t="s">
        <v>220</v>
      </c>
      <c r="J17" s="408"/>
    </row>
    <row r="18" spans="1:12" ht="15" customHeight="1">
      <c r="A18" s="405"/>
      <c r="B18" s="761" t="s">
        <v>523</v>
      </c>
      <c r="C18" s="762"/>
      <c r="D18" s="763" t="s">
        <v>524</v>
      </c>
      <c r="E18" s="764"/>
      <c r="F18" s="409"/>
      <c r="G18" s="762"/>
      <c r="H18" s="762"/>
      <c r="I18" s="411" t="s">
        <v>221</v>
      </c>
      <c r="J18" s="408"/>
    </row>
    <row r="19" spans="1:12" ht="15" customHeight="1">
      <c r="A19" s="405"/>
      <c r="B19" s="761" t="s">
        <v>525</v>
      </c>
      <c r="C19" s="762"/>
      <c r="D19" s="763" t="s">
        <v>526</v>
      </c>
      <c r="E19" s="764"/>
      <c r="F19" s="409"/>
      <c r="G19" s="762"/>
      <c r="H19" s="762"/>
      <c r="I19" s="412" t="s">
        <v>222</v>
      </c>
      <c r="J19" s="408"/>
    </row>
    <row r="20" spans="1:12" ht="15" customHeight="1">
      <c r="A20" s="405"/>
      <c r="B20" s="761" t="s">
        <v>527</v>
      </c>
      <c r="C20" s="762"/>
      <c r="D20" s="763" t="s">
        <v>528</v>
      </c>
      <c r="E20" s="764"/>
      <c r="F20" s="409"/>
      <c r="G20" s="762" t="s">
        <v>529</v>
      </c>
      <c r="H20" s="762"/>
      <c r="I20" s="410" t="s">
        <v>223</v>
      </c>
      <c r="J20" s="408"/>
    </row>
    <row r="21" spans="1:12" ht="15" customHeight="1">
      <c r="A21" s="405"/>
      <c r="B21" s="761" t="s">
        <v>530</v>
      </c>
      <c r="C21" s="762"/>
      <c r="D21" s="763" t="s">
        <v>531</v>
      </c>
      <c r="E21" s="764"/>
      <c r="F21" s="409"/>
      <c r="G21" s="762" t="s">
        <v>532</v>
      </c>
      <c r="H21" s="762"/>
      <c r="I21" s="410" t="s">
        <v>223</v>
      </c>
      <c r="J21" s="408"/>
    </row>
    <row r="22" spans="1:12" ht="15" customHeight="1">
      <c r="A22" s="405"/>
      <c r="B22" s="761" t="s">
        <v>533</v>
      </c>
      <c r="C22" s="762"/>
      <c r="D22" s="763" t="s">
        <v>534</v>
      </c>
      <c r="E22" s="764"/>
      <c r="F22" s="409"/>
      <c r="G22" s="762" t="s">
        <v>535</v>
      </c>
      <c r="H22" s="762"/>
      <c r="I22" s="410" t="s">
        <v>223</v>
      </c>
      <c r="J22" s="408"/>
    </row>
    <row r="23" spans="1:12" ht="15" customHeight="1">
      <c r="A23" s="405"/>
      <c r="B23" s="761" t="s">
        <v>536</v>
      </c>
      <c r="C23" s="762"/>
      <c r="D23" s="763" t="s">
        <v>537</v>
      </c>
      <c r="E23" s="764"/>
      <c r="F23" s="409"/>
      <c r="G23" s="762" t="s">
        <v>538</v>
      </c>
      <c r="H23" s="762"/>
      <c r="I23" s="410" t="s">
        <v>223</v>
      </c>
      <c r="J23" s="408"/>
    </row>
    <row r="24" spans="1:12" ht="15" customHeight="1">
      <c r="A24" s="405"/>
      <c r="B24" s="761" t="s">
        <v>539</v>
      </c>
      <c r="C24" s="762"/>
      <c r="D24" s="763" t="s">
        <v>540</v>
      </c>
      <c r="E24" s="764"/>
      <c r="F24" s="409"/>
      <c r="G24" s="762" t="s">
        <v>541</v>
      </c>
      <c r="H24" s="762"/>
      <c r="I24" s="410" t="s">
        <v>223</v>
      </c>
      <c r="J24" s="408"/>
    </row>
    <row r="25" spans="1:12" ht="15" customHeight="1">
      <c r="A25" s="405"/>
      <c r="B25" s="761" t="s">
        <v>542</v>
      </c>
      <c r="C25" s="762"/>
      <c r="D25" s="763" t="s">
        <v>543</v>
      </c>
      <c r="E25" s="764"/>
      <c r="F25" s="409"/>
      <c r="G25" s="762" t="s">
        <v>544</v>
      </c>
      <c r="H25" s="762"/>
      <c r="I25" s="410" t="s">
        <v>223</v>
      </c>
      <c r="J25" s="408"/>
    </row>
    <row r="26" spans="1:12" ht="15" customHeight="1">
      <c r="A26" s="405"/>
      <c r="B26" s="761" t="s">
        <v>545</v>
      </c>
      <c r="C26" s="762"/>
      <c r="D26" s="763" t="s">
        <v>543</v>
      </c>
      <c r="E26" s="764"/>
      <c r="F26" s="409"/>
      <c r="G26" s="762" t="s">
        <v>546</v>
      </c>
      <c r="H26" s="762"/>
      <c r="I26" s="410" t="s">
        <v>223</v>
      </c>
      <c r="J26" s="408"/>
      <c r="L26" s="413"/>
    </row>
    <row r="27" spans="1:12" ht="15" customHeight="1">
      <c r="A27" s="405"/>
      <c r="B27" s="761" t="s">
        <v>547</v>
      </c>
      <c r="C27" s="762"/>
      <c r="D27" s="763" t="s">
        <v>548</v>
      </c>
      <c r="E27" s="764"/>
      <c r="F27" s="409"/>
      <c r="G27" s="762" t="s">
        <v>549</v>
      </c>
      <c r="H27" s="762"/>
      <c r="I27" s="410" t="s">
        <v>223</v>
      </c>
      <c r="J27" s="408"/>
    </row>
    <row r="28" spans="1:12" ht="15" customHeight="1">
      <c r="A28" s="405"/>
      <c r="B28" s="761" t="s">
        <v>550</v>
      </c>
      <c r="C28" s="762"/>
      <c r="D28" s="763" t="s">
        <v>551</v>
      </c>
      <c r="E28" s="764"/>
      <c r="F28" s="409"/>
      <c r="G28" s="762" t="s">
        <v>552</v>
      </c>
      <c r="H28" s="762"/>
      <c r="I28" s="410" t="s">
        <v>223</v>
      </c>
      <c r="J28" s="408"/>
    </row>
    <row r="29" spans="1:12" ht="15" customHeight="1">
      <c r="A29" s="405"/>
      <c r="B29" s="761" t="s">
        <v>553</v>
      </c>
      <c r="C29" s="762"/>
      <c r="D29" s="763" t="s">
        <v>554</v>
      </c>
      <c r="E29" s="764"/>
      <c r="F29" s="409"/>
      <c r="G29" s="762" t="s">
        <v>555</v>
      </c>
      <c r="H29" s="762"/>
      <c r="I29" s="410" t="s">
        <v>223</v>
      </c>
      <c r="J29" s="408"/>
    </row>
    <row r="30" spans="1:12" ht="15" customHeight="1">
      <c r="A30" s="405"/>
      <c r="B30" s="761" t="s">
        <v>556</v>
      </c>
      <c r="C30" s="762"/>
      <c r="D30" s="763" t="s">
        <v>557</v>
      </c>
      <c r="E30" s="764"/>
      <c r="F30" s="414"/>
      <c r="G30" s="756" t="s">
        <v>558</v>
      </c>
      <c r="H30" s="756"/>
      <c r="I30" s="415" t="s">
        <v>559</v>
      </c>
      <c r="J30" s="408"/>
    </row>
    <row r="31" spans="1:12" ht="27" customHeight="1">
      <c r="A31" s="416"/>
      <c r="B31" s="755"/>
      <c r="C31" s="756"/>
      <c r="D31" s="417"/>
      <c r="E31" s="418"/>
      <c r="F31" s="757" t="s">
        <v>224</v>
      </c>
      <c r="G31" s="758"/>
      <c r="H31" s="758"/>
      <c r="I31" s="759"/>
      <c r="J31" s="419"/>
    </row>
    <row r="32" spans="1:12">
      <c r="A32" s="420"/>
      <c r="B32" s="420"/>
      <c r="C32" s="420"/>
      <c r="D32" s="420"/>
      <c r="E32" s="420"/>
      <c r="F32" s="420"/>
      <c r="G32" s="420"/>
      <c r="H32" s="420"/>
      <c r="I32" s="420"/>
      <c r="J32" s="420"/>
    </row>
    <row r="33" spans="1:7">
      <c r="A33" s="492" t="s">
        <v>684</v>
      </c>
      <c r="B33" s="492"/>
      <c r="C33" s="492"/>
      <c r="D33" s="397" t="s">
        <v>560</v>
      </c>
      <c r="E33" s="397"/>
      <c r="F33" s="397"/>
      <c r="G33" s="397"/>
    </row>
    <row r="34" spans="1:7">
      <c r="A34" s="492"/>
      <c r="B34" s="492"/>
      <c r="C34" s="492"/>
      <c r="D34" s="397"/>
      <c r="E34" s="397"/>
      <c r="F34" s="397"/>
      <c r="G34" s="397"/>
    </row>
    <row r="35" spans="1:7">
      <c r="A35" s="492" t="s">
        <v>685</v>
      </c>
      <c r="B35" s="396"/>
      <c r="C35" s="396"/>
    </row>
    <row r="36" spans="1:7" ht="15" customHeight="1">
      <c r="A36" s="421"/>
      <c r="B36" s="391" t="s">
        <v>686</v>
      </c>
    </row>
    <row r="37" spans="1:7" ht="15" customHeight="1">
      <c r="A37" s="421"/>
      <c r="B37" s="391" t="s">
        <v>687</v>
      </c>
    </row>
    <row r="38" spans="1:7" ht="15" customHeight="1">
      <c r="A38" s="421"/>
      <c r="B38" s="391" t="s">
        <v>688</v>
      </c>
    </row>
    <row r="39" spans="1:7" ht="15" customHeight="1">
      <c r="A39" s="421"/>
      <c r="B39" s="391" t="s">
        <v>689</v>
      </c>
    </row>
    <row r="40" spans="1:7" ht="15" customHeight="1">
      <c r="A40" s="421"/>
      <c r="B40" s="391" t="s">
        <v>690</v>
      </c>
    </row>
    <row r="41" spans="1:7" ht="15" customHeight="1">
      <c r="A41" s="421"/>
      <c r="B41" s="391" t="s">
        <v>691</v>
      </c>
    </row>
    <row r="42" spans="1:7" ht="15" customHeight="1">
      <c r="A42" s="421"/>
      <c r="B42" s="391" t="s">
        <v>692</v>
      </c>
    </row>
    <row r="43" spans="1:7" ht="15" customHeight="1">
      <c r="A43" s="421"/>
      <c r="B43" s="391" t="s">
        <v>693</v>
      </c>
    </row>
    <row r="44" spans="1:7" ht="15" customHeight="1">
      <c r="A44" s="421"/>
      <c r="B44" s="391" t="s">
        <v>694</v>
      </c>
    </row>
    <row r="45" spans="1:7" ht="15" customHeight="1">
      <c r="A45" s="421"/>
      <c r="B45" s="391" t="s">
        <v>695</v>
      </c>
    </row>
    <row r="46" spans="1:7">
      <c r="A46" s="420"/>
      <c r="B46" s="391" t="s">
        <v>696</v>
      </c>
    </row>
    <row r="47" spans="1:7">
      <c r="B47" s="391" t="s">
        <v>697</v>
      </c>
    </row>
    <row r="48" spans="1:7">
      <c r="B48" s="391" t="s">
        <v>698</v>
      </c>
    </row>
    <row r="49" spans="1:9">
      <c r="B49" s="391" t="s">
        <v>699</v>
      </c>
    </row>
    <row r="51" spans="1:9">
      <c r="B51" s="391" t="s">
        <v>700</v>
      </c>
    </row>
    <row r="53" spans="1:9">
      <c r="B53" s="391" t="s">
        <v>701</v>
      </c>
    </row>
    <row r="54" spans="1:9">
      <c r="B54" s="391" t="s">
        <v>702</v>
      </c>
    </row>
    <row r="55" spans="1:9">
      <c r="B55" s="391" t="s">
        <v>703</v>
      </c>
    </row>
    <row r="56" spans="1:9">
      <c r="B56" s="391" t="s">
        <v>704</v>
      </c>
    </row>
    <row r="57" spans="1:9">
      <c r="B57" s="391" t="s">
        <v>705</v>
      </c>
    </row>
    <row r="58" spans="1:9">
      <c r="A58" s="760" t="s">
        <v>225</v>
      </c>
      <c r="B58" s="760"/>
      <c r="C58" s="760"/>
      <c r="D58" s="760"/>
      <c r="E58" s="760"/>
      <c r="F58" s="760"/>
      <c r="G58" s="760"/>
      <c r="H58" s="760"/>
      <c r="I58" s="760"/>
    </row>
  </sheetData>
  <mergeCells count="63">
    <mergeCell ref="E7:G7"/>
    <mergeCell ref="A1:H1"/>
    <mergeCell ref="A3:C3"/>
    <mergeCell ref="A5:C5"/>
    <mergeCell ref="E5:G5"/>
    <mergeCell ref="E6:G6"/>
    <mergeCell ref="E8:G8"/>
    <mergeCell ref="A10:C10"/>
    <mergeCell ref="A13:C13"/>
    <mergeCell ref="B14:C14"/>
    <mergeCell ref="D14:E14"/>
    <mergeCell ref="G14:H14"/>
    <mergeCell ref="B15:C15"/>
    <mergeCell ref="D15:E15"/>
    <mergeCell ref="G15:H15"/>
    <mergeCell ref="B16:C16"/>
    <mergeCell ref="D16:E16"/>
    <mergeCell ref="G16:H16"/>
    <mergeCell ref="B17:C17"/>
    <mergeCell ref="D17:E17"/>
    <mergeCell ref="G17:H17"/>
    <mergeCell ref="B18:C18"/>
    <mergeCell ref="D18:E18"/>
    <mergeCell ref="G18:H18"/>
    <mergeCell ref="B19:C19"/>
    <mergeCell ref="D19:E19"/>
    <mergeCell ref="G19:H19"/>
    <mergeCell ref="B20:C20"/>
    <mergeCell ref="D20:E20"/>
    <mergeCell ref="G20:H20"/>
    <mergeCell ref="B21:C21"/>
    <mergeCell ref="D21:E21"/>
    <mergeCell ref="G21:H21"/>
    <mergeCell ref="B22:C22"/>
    <mergeCell ref="D22:E22"/>
    <mergeCell ref="G22:H22"/>
    <mergeCell ref="B23:C23"/>
    <mergeCell ref="D23:E23"/>
    <mergeCell ref="G23:H23"/>
    <mergeCell ref="B24:C24"/>
    <mergeCell ref="D24:E24"/>
    <mergeCell ref="G24:H24"/>
    <mergeCell ref="B25:C25"/>
    <mergeCell ref="D25:E25"/>
    <mergeCell ref="G25:H25"/>
    <mergeCell ref="B26:C26"/>
    <mergeCell ref="D26:E26"/>
    <mergeCell ref="G26:H26"/>
    <mergeCell ref="B27:C27"/>
    <mergeCell ref="D27:E27"/>
    <mergeCell ref="G27:H27"/>
    <mergeCell ref="B28:C28"/>
    <mergeCell ref="D28:E28"/>
    <mergeCell ref="G28:H28"/>
    <mergeCell ref="B31:C31"/>
    <mergeCell ref="F31:I31"/>
    <mergeCell ref="A58:I58"/>
    <mergeCell ref="B29:C29"/>
    <mergeCell ref="D29:E29"/>
    <mergeCell ref="G29:H29"/>
    <mergeCell ref="B30:C30"/>
    <mergeCell ref="D30:E30"/>
    <mergeCell ref="G30:H30"/>
  </mergeCells>
  <phoneticPr fontId="59"/>
  <hyperlinks>
    <hyperlink ref="J1" location="目次!A1" display="目次"/>
  </hyperlinks>
  <printOptions horizontalCentered="1" verticalCentere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sheetView>
  </sheetViews>
  <sheetFormatPr defaultRowHeight="12.75"/>
  <cols>
    <col min="1" max="1" width="10.75" style="104" customWidth="1"/>
    <col min="2" max="11" width="11.625" style="104" customWidth="1"/>
    <col min="12" max="12" width="14.375" style="104" bestFit="1" customWidth="1"/>
    <col min="13" max="13" width="15.375" style="104" bestFit="1" customWidth="1"/>
    <col min="14" max="16384" width="9" style="104"/>
  </cols>
  <sheetData>
    <row r="1" spans="1:18" ht="15.95" customHeight="1" thickBot="1">
      <c r="A1" s="588" t="s">
        <v>226</v>
      </c>
      <c r="I1" s="33"/>
      <c r="J1" s="33"/>
      <c r="K1" s="33" t="s">
        <v>561</v>
      </c>
      <c r="M1" s="525" t="s">
        <v>649</v>
      </c>
    </row>
    <row r="2" spans="1:18" s="95" customFormat="1" ht="15.95" customHeight="1">
      <c r="A2" s="773" t="s">
        <v>227</v>
      </c>
      <c r="B2" s="54">
        <v>24</v>
      </c>
      <c r="C2" s="55"/>
      <c r="D2" s="54">
        <v>25</v>
      </c>
      <c r="E2" s="55"/>
      <c r="F2" s="54">
        <v>26</v>
      </c>
      <c r="G2" s="55"/>
      <c r="H2" s="54">
        <v>27</v>
      </c>
      <c r="I2" s="55"/>
      <c r="J2" s="54">
        <v>28</v>
      </c>
      <c r="K2" s="55"/>
    </row>
    <row r="3" spans="1:18" s="95" customFormat="1" ht="15.95" customHeight="1">
      <c r="A3" s="774"/>
      <c r="B3" s="494" t="s">
        <v>228</v>
      </c>
      <c r="C3" s="494" t="s">
        <v>229</v>
      </c>
      <c r="D3" s="494" t="s">
        <v>228</v>
      </c>
      <c r="E3" s="494" t="s">
        <v>229</v>
      </c>
      <c r="F3" s="494" t="s">
        <v>228</v>
      </c>
      <c r="G3" s="494" t="s">
        <v>229</v>
      </c>
      <c r="H3" s="494" t="s">
        <v>228</v>
      </c>
      <c r="I3" s="494" t="s">
        <v>229</v>
      </c>
      <c r="J3" s="494" t="s">
        <v>228</v>
      </c>
      <c r="K3" s="494" t="s">
        <v>229</v>
      </c>
    </row>
    <row r="4" spans="1:18" ht="14.25" customHeight="1">
      <c r="A4" s="299" t="s">
        <v>107</v>
      </c>
      <c r="B4" s="589">
        <v>119209</v>
      </c>
      <c r="C4" s="589">
        <v>231564</v>
      </c>
      <c r="D4" s="589">
        <v>117682</v>
      </c>
      <c r="E4" s="589">
        <v>235418</v>
      </c>
      <c r="F4" s="589">
        <v>114189</v>
      </c>
      <c r="G4" s="589">
        <v>233912</v>
      </c>
      <c r="H4" s="589">
        <v>112364</v>
      </c>
      <c r="I4" s="589">
        <v>220020</v>
      </c>
      <c r="J4" s="589">
        <f>SUM(J6:J24)</f>
        <v>113747</v>
      </c>
      <c r="K4" s="589">
        <f>SUM(K6:K24)</f>
        <v>217898</v>
      </c>
      <c r="L4" s="524"/>
      <c r="M4" s="524"/>
      <c r="N4" s="524"/>
      <c r="O4" s="524"/>
      <c r="P4" s="524"/>
      <c r="Q4" s="524"/>
      <c r="R4" s="524"/>
    </row>
    <row r="5" spans="1:18" ht="9" customHeight="1">
      <c r="A5" s="297"/>
      <c r="B5" s="589"/>
      <c r="C5" s="589"/>
      <c r="D5" s="589"/>
      <c r="E5" s="589"/>
      <c r="F5" s="589"/>
      <c r="G5" s="589"/>
      <c r="H5" s="589"/>
      <c r="I5" s="589"/>
      <c r="J5" s="589"/>
      <c r="K5" s="589"/>
      <c r="L5" s="524"/>
      <c r="M5" s="524"/>
      <c r="N5" s="524"/>
      <c r="O5" s="524"/>
      <c r="P5" s="524"/>
      <c r="Q5" s="524"/>
      <c r="R5" s="524"/>
    </row>
    <row r="6" spans="1:18" ht="14.25" customHeight="1">
      <c r="A6" s="297" t="s">
        <v>230</v>
      </c>
      <c r="B6" s="590">
        <v>25166</v>
      </c>
      <c r="C6" s="590">
        <v>37471</v>
      </c>
      <c r="D6" s="590">
        <v>25944</v>
      </c>
      <c r="E6" s="590">
        <v>38937</v>
      </c>
      <c r="F6" s="590">
        <v>25804</v>
      </c>
      <c r="G6" s="590">
        <v>41749</v>
      </c>
      <c r="H6" s="590">
        <v>27177</v>
      </c>
      <c r="I6" s="590">
        <v>41188</v>
      </c>
      <c r="J6" s="590">
        <v>25300</v>
      </c>
      <c r="K6" s="590">
        <v>41562</v>
      </c>
      <c r="L6" s="590"/>
    </row>
    <row r="7" spans="1:18" ht="14.25" customHeight="1">
      <c r="A7" s="297" t="s">
        <v>231</v>
      </c>
      <c r="B7" s="590">
        <v>7565</v>
      </c>
      <c r="C7" s="590">
        <v>7416</v>
      </c>
      <c r="D7" s="590">
        <v>5925</v>
      </c>
      <c r="E7" s="590">
        <v>7247</v>
      </c>
      <c r="F7" s="590">
        <v>5361</v>
      </c>
      <c r="G7" s="590">
        <v>6967</v>
      </c>
      <c r="H7" s="590">
        <v>5546</v>
      </c>
      <c r="I7" s="590">
        <v>6280</v>
      </c>
      <c r="J7" s="590">
        <v>6877</v>
      </c>
      <c r="K7" s="590">
        <v>6214</v>
      </c>
      <c r="L7" s="590"/>
    </row>
    <row r="8" spans="1:18" ht="14.25" customHeight="1">
      <c r="A8" s="297" t="s">
        <v>232</v>
      </c>
      <c r="B8" s="590">
        <v>9598</v>
      </c>
      <c r="C8" s="590">
        <v>14025</v>
      </c>
      <c r="D8" s="590">
        <v>8737</v>
      </c>
      <c r="E8" s="590">
        <v>14503</v>
      </c>
      <c r="F8" s="590">
        <v>8532</v>
      </c>
      <c r="G8" s="590">
        <v>14428</v>
      </c>
      <c r="H8" s="590">
        <v>9586</v>
      </c>
      <c r="I8" s="590">
        <v>14368</v>
      </c>
      <c r="J8" s="590">
        <v>10208</v>
      </c>
      <c r="K8" s="590">
        <v>14843</v>
      </c>
      <c r="L8" s="590"/>
    </row>
    <row r="9" spans="1:18" ht="14.25" customHeight="1">
      <c r="A9" s="297" t="s">
        <v>233</v>
      </c>
      <c r="B9" s="590">
        <v>6264</v>
      </c>
      <c r="C9" s="590">
        <v>15861</v>
      </c>
      <c r="D9" s="590">
        <v>5520</v>
      </c>
      <c r="E9" s="590">
        <v>15833</v>
      </c>
      <c r="F9" s="590">
        <v>6290</v>
      </c>
      <c r="G9" s="590">
        <v>15956</v>
      </c>
      <c r="H9" s="590">
        <v>6047</v>
      </c>
      <c r="I9" s="590">
        <v>14695</v>
      </c>
      <c r="J9" s="590">
        <v>5990</v>
      </c>
      <c r="K9" s="590">
        <v>14706</v>
      </c>
      <c r="L9" s="590"/>
    </row>
    <row r="10" spans="1:18" ht="14.25" customHeight="1">
      <c r="A10" s="297" t="s">
        <v>234</v>
      </c>
      <c r="B10" s="590">
        <v>22520</v>
      </c>
      <c r="C10" s="590">
        <v>22825</v>
      </c>
      <c r="D10" s="590">
        <v>21786</v>
      </c>
      <c r="E10" s="590">
        <v>20417</v>
      </c>
      <c r="F10" s="590">
        <v>20245</v>
      </c>
      <c r="G10" s="590">
        <v>20187</v>
      </c>
      <c r="H10" s="590">
        <v>17937</v>
      </c>
      <c r="I10" s="590">
        <v>20235</v>
      </c>
      <c r="J10" s="590">
        <v>17078</v>
      </c>
      <c r="K10" s="590">
        <v>19384</v>
      </c>
      <c r="L10" s="590"/>
      <c r="M10" s="422"/>
    </row>
    <row r="11" spans="1:18" ht="19.5" customHeight="1">
      <c r="A11" s="297" t="s">
        <v>235</v>
      </c>
      <c r="B11" s="590">
        <v>12288</v>
      </c>
      <c r="C11" s="590">
        <v>26080</v>
      </c>
      <c r="D11" s="590">
        <v>13820</v>
      </c>
      <c r="E11" s="590">
        <v>26268</v>
      </c>
      <c r="F11" s="590">
        <v>13416</v>
      </c>
      <c r="G11" s="590">
        <v>26944</v>
      </c>
      <c r="H11" s="590">
        <v>14573</v>
      </c>
      <c r="I11" s="590">
        <v>26552</v>
      </c>
      <c r="J11" s="590">
        <v>15460</v>
      </c>
      <c r="K11" s="590">
        <v>24403</v>
      </c>
      <c r="L11" s="590"/>
    </row>
    <row r="12" spans="1:18" ht="14.25" customHeight="1">
      <c r="A12" s="297" t="s">
        <v>236</v>
      </c>
      <c r="B12" s="590">
        <v>2567</v>
      </c>
      <c r="C12" s="590">
        <v>5879</v>
      </c>
      <c r="D12" s="590">
        <v>2667</v>
      </c>
      <c r="E12" s="590">
        <v>6670</v>
      </c>
      <c r="F12" s="590">
        <v>2267</v>
      </c>
      <c r="G12" s="590">
        <v>5805</v>
      </c>
      <c r="H12" s="590">
        <v>2218</v>
      </c>
      <c r="I12" s="590">
        <v>6150</v>
      </c>
      <c r="J12" s="590">
        <v>3408</v>
      </c>
      <c r="K12" s="590">
        <v>6710</v>
      </c>
      <c r="L12" s="590"/>
    </row>
    <row r="13" spans="1:18" ht="14.25" customHeight="1">
      <c r="A13" s="297" t="s">
        <v>237</v>
      </c>
      <c r="B13" s="590">
        <v>6024</v>
      </c>
      <c r="C13" s="590">
        <v>4232</v>
      </c>
      <c r="D13" s="590">
        <v>6993</v>
      </c>
      <c r="E13" s="590">
        <v>4669</v>
      </c>
      <c r="F13" s="590">
        <v>7253</v>
      </c>
      <c r="G13" s="590">
        <v>4275</v>
      </c>
      <c r="H13" s="590">
        <v>5886</v>
      </c>
      <c r="I13" s="590">
        <v>3717</v>
      </c>
      <c r="J13" s="590">
        <v>5711</v>
      </c>
      <c r="K13" s="590">
        <v>3577</v>
      </c>
      <c r="L13" s="590"/>
    </row>
    <row r="14" spans="1:18" ht="14.25" customHeight="1">
      <c r="A14" s="297" t="s">
        <v>238</v>
      </c>
      <c r="B14" s="590">
        <v>3148</v>
      </c>
      <c r="C14" s="590">
        <v>11264</v>
      </c>
      <c r="D14" s="590">
        <v>3249</v>
      </c>
      <c r="E14" s="590">
        <v>11807</v>
      </c>
      <c r="F14" s="590">
        <v>3468</v>
      </c>
      <c r="G14" s="590">
        <v>12102</v>
      </c>
      <c r="H14" s="590">
        <v>2671</v>
      </c>
      <c r="I14" s="590">
        <v>11404</v>
      </c>
      <c r="J14" s="590">
        <v>2554</v>
      </c>
      <c r="K14" s="590">
        <v>11229</v>
      </c>
      <c r="L14" s="590"/>
    </row>
    <row r="15" spans="1:18" ht="14.25" customHeight="1">
      <c r="A15" s="297" t="s">
        <v>239</v>
      </c>
      <c r="B15" s="590">
        <v>915</v>
      </c>
      <c r="C15" s="590">
        <v>12222</v>
      </c>
      <c r="D15" s="590">
        <v>1223</v>
      </c>
      <c r="E15" s="590">
        <v>12844</v>
      </c>
      <c r="F15" s="590">
        <v>1476</v>
      </c>
      <c r="G15" s="590">
        <v>11675</v>
      </c>
      <c r="H15" s="590">
        <v>1124</v>
      </c>
      <c r="I15" s="590">
        <v>10965</v>
      </c>
      <c r="J15" s="590">
        <v>1118</v>
      </c>
      <c r="K15" s="590">
        <v>10189</v>
      </c>
      <c r="L15" s="590"/>
    </row>
    <row r="16" spans="1:18" ht="19.5" customHeight="1">
      <c r="A16" s="297" t="s">
        <v>240</v>
      </c>
      <c r="B16" s="590">
        <v>12010</v>
      </c>
      <c r="C16" s="590">
        <v>18826</v>
      </c>
      <c r="D16" s="590">
        <v>11139</v>
      </c>
      <c r="E16" s="590">
        <v>18603</v>
      </c>
      <c r="F16" s="590">
        <v>9923</v>
      </c>
      <c r="G16" s="590">
        <v>18400</v>
      </c>
      <c r="H16" s="590">
        <v>10670</v>
      </c>
      <c r="I16" s="590">
        <v>12557</v>
      </c>
      <c r="J16" s="590">
        <v>11098</v>
      </c>
      <c r="K16" s="590">
        <v>13488</v>
      </c>
      <c r="L16" s="590"/>
    </row>
    <row r="17" spans="1:20" ht="14.25" customHeight="1">
      <c r="A17" s="297" t="s">
        <v>241</v>
      </c>
      <c r="B17" s="590">
        <v>2044</v>
      </c>
      <c r="C17" s="590">
        <v>13811</v>
      </c>
      <c r="D17" s="590">
        <v>2223</v>
      </c>
      <c r="E17" s="590">
        <v>15066</v>
      </c>
      <c r="F17" s="590">
        <v>1993</v>
      </c>
      <c r="G17" s="590">
        <v>15789</v>
      </c>
      <c r="H17" s="590">
        <v>2402</v>
      </c>
      <c r="I17" s="590">
        <v>16020</v>
      </c>
      <c r="J17" s="590">
        <v>2708</v>
      </c>
      <c r="K17" s="590">
        <v>16147</v>
      </c>
      <c r="L17" s="590"/>
    </row>
    <row r="18" spans="1:20" ht="14.25" customHeight="1">
      <c r="A18" s="297" t="s">
        <v>242</v>
      </c>
      <c r="B18" s="590">
        <v>4492</v>
      </c>
      <c r="C18" s="590">
        <v>11159</v>
      </c>
      <c r="D18" s="590">
        <v>3782</v>
      </c>
      <c r="E18" s="590">
        <v>11717</v>
      </c>
      <c r="F18" s="590">
        <v>4345</v>
      </c>
      <c r="G18" s="590">
        <v>10140</v>
      </c>
      <c r="H18" s="590">
        <v>3869</v>
      </c>
      <c r="I18" s="590">
        <v>8240</v>
      </c>
      <c r="J18" s="590">
        <v>3589</v>
      </c>
      <c r="K18" s="590">
        <v>7844</v>
      </c>
      <c r="L18" s="590"/>
    </row>
    <row r="19" spans="1:20" ht="14.25" customHeight="1">
      <c r="A19" s="297" t="s">
        <v>243</v>
      </c>
      <c r="B19" s="590">
        <v>1244</v>
      </c>
      <c r="C19" s="590">
        <v>7553</v>
      </c>
      <c r="D19" s="590">
        <v>742</v>
      </c>
      <c r="E19" s="590">
        <v>7619</v>
      </c>
      <c r="F19" s="590">
        <v>688</v>
      </c>
      <c r="G19" s="590">
        <v>6806</v>
      </c>
      <c r="H19" s="590">
        <v>536</v>
      </c>
      <c r="I19" s="590">
        <v>6408</v>
      </c>
      <c r="J19" s="590">
        <v>493</v>
      </c>
      <c r="K19" s="590">
        <v>6345</v>
      </c>
      <c r="L19" s="590"/>
    </row>
    <row r="20" spans="1:20" ht="14.25" customHeight="1">
      <c r="A20" s="297" t="s">
        <v>244</v>
      </c>
      <c r="B20" s="590">
        <v>116</v>
      </c>
      <c r="C20" s="590">
        <v>772</v>
      </c>
      <c r="D20" s="590">
        <v>58</v>
      </c>
      <c r="E20" s="590">
        <v>853</v>
      </c>
      <c r="F20" s="590">
        <v>89</v>
      </c>
      <c r="G20" s="590">
        <v>1157</v>
      </c>
      <c r="H20" s="590">
        <v>107</v>
      </c>
      <c r="I20" s="590">
        <v>1490</v>
      </c>
      <c r="J20" s="590">
        <v>30</v>
      </c>
      <c r="K20" s="590">
        <v>1095</v>
      </c>
      <c r="L20" s="590"/>
    </row>
    <row r="21" spans="1:20" ht="19.5" customHeight="1">
      <c r="A21" s="297" t="s">
        <v>245</v>
      </c>
      <c r="B21" s="590">
        <v>1147</v>
      </c>
      <c r="C21" s="590">
        <v>5358</v>
      </c>
      <c r="D21" s="590">
        <v>1367</v>
      </c>
      <c r="E21" s="590">
        <v>5812</v>
      </c>
      <c r="F21" s="590">
        <v>1431</v>
      </c>
      <c r="G21" s="590">
        <v>5927</v>
      </c>
      <c r="H21" s="590">
        <v>795</v>
      </c>
      <c r="I21" s="590">
        <v>5600</v>
      </c>
      <c r="J21" s="590">
        <v>792</v>
      </c>
      <c r="K21" s="590">
        <v>5646</v>
      </c>
      <c r="L21" s="590"/>
    </row>
    <row r="22" spans="1:20" ht="14.25" customHeight="1">
      <c r="A22" s="297" t="s">
        <v>246</v>
      </c>
      <c r="B22" s="590">
        <v>317</v>
      </c>
      <c r="C22" s="590">
        <v>6751</v>
      </c>
      <c r="D22" s="590">
        <v>478</v>
      </c>
      <c r="E22" s="590">
        <v>5911</v>
      </c>
      <c r="F22" s="590">
        <v>151</v>
      </c>
      <c r="G22" s="590">
        <v>5684</v>
      </c>
      <c r="H22" s="590">
        <v>97</v>
      </c>
      <c r="I22" s="590">
        <v>5266</v>
      </c>
      <c r="J22" s="590">
        <v>70</v>
      </c>
      <c r="K22" s="590">
        <v>5132</v>
      </c>
      <c r="L22" s="590"/>
    </row>
    <row r="23" spans="1:20" ht="14.25" customHeight="1">
      <c r="A23" s="297" t="s">
        <v>247</v>
      </c>
      <c r="B23" s="590">
        <v>1784</v>
      </c>
      <c r="C23" s="590">
        <v>7716</v>
      </c>
      <c r="D23" s="590">
        <v>2029</v>
      </c>
      <c r="E23" s="590">
        <v>8482</v>
      </c>
      <c r="F23" s="590">
        <v>1457</v>
      </c>
      <c r="G23" s="590">
        <v>7769</v>
      </c>
      <c r="H23" s="590">
        <v>1123</v>
      </c>
      <c r="I23" s="590">
        <v>6992</v>
      </c>
      <c r="J23" s="590">
        <v>1263</v>
      </c>
      <c r="K23" s="590">
        <v>7494</v>
      </c>
      <c r="L23" s="590"/>
    </row>
    <row r="24" spans="1:20" ht="14.25" customHeight="1">
      <c r="A24" s="297" t="s">
        <v>562</v>
      </c>
      <c r="B24" s="590" t="s">
        <v>34</v>
      </c>
      <c r="C24" s="590">
        <v>2343</v>
      </c>
      <c r="D24" s="590" t="s">
        <v>34</v>
      </c>
      <c r="E24" s="590">
        <v>2160</v>
      </c>
      <c r="F24" s="590" t="s">
        <v>34</v>
      </c>
      <c r="G24" s="590">
        <v>2152</v>
      </c>
      <c r="H24" s="590" t="s">
        <v>34</v>
      </c>
      <c r="I24" s="590">
        <v>1893</v>
      </c>
      <c r="J24" s="590"/>
      <c r="K24" s="590">
        <v>1890</v>
      </c>
      <c r="L24" s="590"/>
    </row>
    <row r="25" spans="1:20" ht="14.25" customHeight="1">
      <c r="A25" s="297" t="s">
        <v>248</v>
      </c>
      <c r="B25" s="591">
        <v>327</v>
      </c>
      <c r="C25" s="591">
        <v>945</v>
      </c>
      <c r="D25" s="423">
        <v>322</v>
      </c>
      <c r="E25" s="591">
        <v>965</v>
      </c>
      <c r="F25" s="423">
        <v>313</v>
      </c>
      <c r="G25" s="591">
        <v>959</v>
      </c>
      <c r="H25" s="423">
        <v>308</v>
      </c>
      <c r="I25" s="591">
        <v>926</v>
      </c>
      <c r="J25" s="423">
        <v>311</v>
      </c>
      <c r="K25" s="591">
        <v>919</v>
      </c>
      <c r="L25" s="582"/>
      <c r="M25" s="582"/>
      <c r="N25" s="582"/>
      <c r="O25" s="582"/>
      <c r="P25" s="582"/>
      <c r="Q25" s="582"/>
      <c r="R25" s="582"/>
      <c r="S25" s="21"/>
      <c r="T25" s="21"/>
    </row>
    <row r="26" spans="1:20" ht="6.75" customHeight="1">
      <c r="A26" s="297"/>
      <c r="B26" s="590"/>
      <c r="C26" s="590"/>
      <c r="D26" s="590"/>
      <c r="E26" s="590"/>
      <c r="F26" s="590"/>
      <c r="G26" s="590"/>
      <c r="H26" s="590"/>
      <c r="I26" s="590"/>
      <c r="J26" s="590"/>
      <c r="K26" s="590"/>
    </row>
    <row r="27" spans="1:20" ht="14.25" customHeight="1" thickBot="1">
      <c r="A27" s="296" t="s">
        <v>249</v>
      </c>
      <c r="B27" s="592" t="s">
        <v>34</v>
      </c>
      <c r="C27" s="592" t="s">
        <v>34</v>
      </c>
      <c r="D27" s="592" t="s">
        <v>34</v>
      </c>
      <c r="E27" s="592" t="s">
        <v>34</v>
      </c>
      <c r="F27" s="592" t="s">
        <v>34</v>
      </c>
      <c r="G27" s="592" t="s">
        <v>34</v>
      </c>
      <c r="H27" s="592"/>
      <c r="I27" s="592"/>
      <c r="J27" s="592"/>
      <c r="K27" s="592"/>
    </row>
    <row r="28" spans="1:20" ht="15.95" customHeight="1">
      <c r="C28" s="485"/>
      <c r="D28" s="485"/>
      <c r="E28" s="485"/>
      <c r="F28" s="485"/>
      <c r="G28" s="485"/>
      <c r="H28" s="485"/>
      <c r="I28" s="485"/>
      <c r="J28" s="482"/>
      <c r="K28" s="484" t="s">
        <v>250</v>
      </c>
      <c r="L28" s="424">
        <v>40634</v>
      </c>
      <c r="M28" s="424">
        <v>40999</v>
      </c>
    </row>
    <row r="29" spans="1:20">
      <c r="A29" s="377" t="s">
        <v>563</v>
      </c>
      <c r="L29" s="425">
        <f>DATEDIF(L28,M28,"YD")</f>
        <v>365</v>
      </c>
      <c r="M29" s="425"/>
    </row>
    <row r="30" spans="1:20">
      <c r="A30" s="422"/>
      <c r="H30" s="426"/>
      <c r="I30" s="426"/>
      <c r="J30" s="426"/>
      <c r="K30" s="426"/>
    </row>
  </sheetData>
  <mergeCells count="1">
    <mergeCell ref="A2:A3"/>
  </mergeCells>
  <phoneticPr fontId="59"/>
  <hyperlinks>
    <hyperlink ref="M1" location="目次!A1" display="目次"/>
  </hyperlinks>
  <printOptions horizontalCentered="1" verticalCentered="1"/>
  <pageMargins left="0.86614173228346458" right="0.86614173228346458" top="0.98425196850393704" bottom="0.98425196850393704" header="0.51181102362204722" footer="0.51181102362204722"/>
  <headerFooter alignWithMargins="0"/>
  <colBreaks count="1" manualBreakCount="1">
    <brk id="11"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3.5"/>
  <cols>
    <col min="2" max="2" width="3.5" bestFit="1" customWidth="1"/>
    <col min="3" max="3" width="15" bestFit="1" customWidth="1"/>
  </cols>
  <sheetData>
    <row r="1" spans="1:18" ht="14.25" customHeight="1">
      <c r="A1" s="650" t="s">
        <v>748</v>
      </c>
      <c r="B1" s="651"/>
      <c r="C1" s="651"/>
      <c r="D1" s="651"/>
      <c r="E1" s="651"/>
      <c r="F1" s="638"/>
      <c r="G1" s="573" t="s">
        <v>649</v>
      </c>
      <c r="H1" s="638"/>
      <c r="I1" s="638"/>
      <c r="J1" s="638"/>
      <c r="K1" s="638"/>
      <c r="L1" s="638"/>
      <c r="M1" s="638"/>
      <c r="N1" s="638"/>
      <c r="O1" s="638"/>
      <c r="P1" s="638"/>
      <c r="Q1" s="638"/>
      <c r="R1" s="638"/>
    </row>
    <row r="2" spans="1:18">
      <c r="A2" s="652"/>
      <c r="B2" s="651"/>
      <c r="C2" s="651"/>
      <c r="D2" s="651"/>
      <c r="E2" s="651"/>
      <c r="F2" s="638"/>
      <c r="G2" s="638"/>
      <c r="H2" s="638"/>
      <c r="I2" s="638"/>
      <c r="J2" s="638"/>
      <c r="K2" s="638"/>
      <c r="L2" s="638"/>
      <c r="M2" s="638"/>
      <c r="N2" s="638"/>
      <c r="O2" s="638"/>
      <c r="P2" s="638"/>
      <c r="Q2" s="638"/>
      <c r="R2" s="638"/>
    </row>
    <row r="3" spans="1:18">
      <c r="A3" s="653"/>
      <c r="B3" s="653"/>
      <c r="C3" s="653"/>
      <c r="D3" s="653"/>
      <c r="E3" s="654" t="s">
        <v>680</v>
      </c>
      <c r="F3" s="454"/>
    </row>
    <row r="4" spans="1:18">
      <c r="A4" s="653"/>
      <c r="B4" s="653"/>
      <c r="C4" s="653"/>
      <c r="D4" s="653"/>
      <c r="E4" s="653"/>
    </row>
    <row r="5" spans="1:18">
      <c r="A5" s="655" t="s">
        <v>734</v>
      </c>
      <c r="B5" s="656" t="s">
        <v>735</v>
      </c>
      <c r="C5" s="656" t="s">
        <v>736</v>
      </c>
      <c r="D5" s="653"/>
      <c r="E5" s="653"/>
    </row>
    <row r="6" spans="1:18">
      <c r="A6" s="655" t="s">
        <v>737</v>
      </c>
      <c r="B6" s="656" t="s">
        <v>738</v>
      </c>
      <c r="C6" s="656" t="s">
        <v>739</v>
      </c>
      <c r="D6" s="653"/>
      <c r="E6" s="653"/>
    </row>
    <row r="7" spans="1:18">
      <c r="A7" s="655" t="s">
        <v>740</v>
      </c>
      <c r="B7" s="656" t="s">
        <v>738</v>
      </c>
      <c r="C7" s="656" t="s">
        <v>741</v>
      </c>
      <c r="D7" s="653"/>
      <c r="E7" s="653"/>
    </row>
    <row r="8" spans="1:18">
      <c r="A8" s="655" t="s">
        <v>742</v>
      </c>
      <c r="B8" s="656" t="s">
        <v>738</v>
      </c>
      <c r="C8" s="656" t="s">
        <v>749</v>
      </c>
      <c r="D8" s="653"/>
      <c r="E8" s="653"/>
    </row>
    <row r="9" spans="1:18">
      <c r="A9" s="655" t="s">
        <v>743</v>
      </c>
      <c r="B9" s="656" t="s">
        <v>738</v>
      </c>
      <c r="C9" s="656" t="s">
        <v>744</v>
      </c>
      <c r="D9" s="653"/>
      <c r="E9" s="653"/>
    </row>
    <row r="10" spans="1:18">
      <c r="A10" s="657"/>
      <c r="B10" s="653"/>
      <c r="C10" s="656" t="s">
        <v>745</v>
      </c>
      <c r="D10" s="653"/>
      <c r="E10" s="653"/>
    </row>
    <row r="11" spans="1:18">
      <c r="A11" s="655" t="s">
        <v>746</v>
      </c>
      <c r="B11" s="656" t="s">
        <v>738</v>
      </c>
      <c r="C11" s="658" t="s">
        <v>747</v>
      </c>
      <c r="D11" s="653"/>
      <c r="E11" s="653"/>
    </row>
    <row r="12" spans="1:18">
      <c r="A12" s="653"/>
      <c r="B12" s="653"/>
      <c r="C12" s="653"/>
      <c r="D12" s="653"/>
      <c r="E12" s="653"/>
    </row>
    <row r="13" spans="1:18">
      <c r="A13" s="653"/>
      <c r="B13" s="653"/>
      <c r="C13" s="653"/>
      <c r="D13" s="653"/>
      <c r="E13" s="659" t="s">
        <v>251</v>
      </c>
    </row>
    <row r="14" spans="1:18">
      <c r="A14" s="653"/>
      <c r="B14" s="653"/>
      <c r="C14" s="653"/>
      <c r="D14" s="653"/>
      <c r="E14" s="653"/>
    </row>
    <row r="15" spans="1:18">
      <c r="A15" s="653"/>
      <c r="B15" s="653"/>
      <c r="C15" s="653"/>
      <c r="D15" s="653"/>
      <c r="E15" s="653"/>
    </row>
  </sheetData>
  <phoneticPr fontId="59"/>
  <hyperlinks>
    <hyperlink ref="G1" location="目次!A1" display="目次"/>
  </hyperlink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zoomScaleNormal="100" zoomScaleSheetLayoutView="90" workbookViewId="0"/>
  </sheetViews>
  <sheetFormatPr defaultRowHeight="12.75"/>
  <cols>
    <col min="1" max="13" width="7.125" style="2" customWidth="1"/>
    <col min="14" max="16384" width="9" style="2"/>
  </cols>
  <sheetData>
    <row r="1" spans="1:15" ht="18.75" customHeight="1" thickBot="1">
      <c r="A1" s="1" t="s">
        <v>481</v>
      </c>
      <c r="L1" s="776" t="s">
        <v>482</v>
      </c>
      <c r="M1" s="776"/>
      <c r="O1" s="525" t="s">
        <v>649</v>
      </c>
    </row>
    <row r="2" spans="1:15" s="5" customFormat="1" ht="18.75" customHeight="1">
      <c r="A2" s="773" t="s">
        <v>483</v>
      </c>
      <c r="B2" s="775">
        <v>4</v>
      </c>
      <c r="C2" s="775">
        <v>5</v>
      </c>
      <c r="D2" s="775">
        <v>6</v>
      </c>
      <c r="E2" s="775">
        <v>7</v>
      </c>
      <c r="F2" s="775">
        <v>8</v>
      </c>
      <c r="G2" s="775">
        <v>9</v>
      </c>
      <c r="H2" s="775">
        <v>10</v>
      </c>
      <c r="I2" s="775">
        <v>11</v>
      </c>
      <c r="J2" s="775">
        <v>12</v>
      </c>
      <c r="K2" s="775">
        <v>1</v>
      </c>
      <c r="L2" s="740">
        <v>2</v>
      </c>
      <c r="M2" s="740">
        <v>3</v>
      </c>
    </row>
    <row r="3" spans="1:15" s="5" customFormat="1" ht="18.75" customHeight="1">
      <c r="A3" s="774"/>
      <c r="B3" s="698"/>
      <c r="C3" s="698"/>
      <c r="D3" s="698"/>
      <c r="E3" s="698"/>
      <c r="F3" s="698"/>
      <c r="G3" s="698"/>
      <c r="H3" s="698"/>
      <c r="I3" s="698"/>
      <c r="J3" s="698"/>
      <c r="K3" s="698"/>
      <c r="L3" s="741"/>
      <c r="M3" s="741"/>
      <c r="O3" s="165"/>
    </row>
    <row r="4" spans="1:15" ht="18.75" customHeight="1">
      <c r="A4" s="639">
        <v>24</v>
      </c>
      <c r="B4" s="640">
        <v>71</v>
      </c>
      <c r="C4" s="641">
        <v>70</v>
      </c>
      <c r="D4" s="641">
        <v>74</v>
      </c>
      <c r="E4" s="641">
        <v>71</v>
      </c>
      <c r="F4" s="641">
        <v>67</v>
      </c>
      <c r="G4" s="641">
        <v>78</v>
      </c>
      <c r="H4" s="641">
        <v>83</v>
      </c>
      <c r="I4" s="641">
        <v>81</v>
      </c>
      <c r="J4" s="641">
        <v>99</v>
      </c>
      <c r="K4" s="641">
        <v>101</v>
      </c>
      <c r="L4" s="641">
        <v>92</v>
      </c>
      <c r="M4" s="642">
        <v>112</v>
      </c>
      <c r="O4" s="643"/>
    </row>
    <row r="5" spans="1:15" ht="18.75" customHeight="1">
      <c r="A5" s="639">
        <v>25</v>
      </c>
      <c r="B5" s="644">
        <v>93</v>
      </c>
      <c r="C5" s="645">
        <v>97</v>
      </c>
      <c r="D5" s="645">
        <v>102</v>
      </c>
      <c r="E5" s="645">
        <v>105</v>
      </c>
      <c r="F5" s="645">
        <v>112</v>
      </c>
      <c r="G5" s="645">
        <v>112</v>
      </c>
      <c r="H5" s="645">
        <v>103</v>
      </c>
      <c r="I5" s="645">
        <v>104</v>
      </c>
      <c r="J5" s="645">
        <v>112</v>
      </c>
      <c r="K5" s="645">
        <v>119</v>
      </c>
      <c r="L5" s="645">
        <v>112</v>
      </c>
      <c r="M5" s="646">
        <v>113</v>
      </c>
      <c r="O5" s="643"/>
    </row>
    <row r="6" spans="1:15" ht="18.75" customHeight="1">
      <c r="A6" s="639">
        <v>26</v>
      </c>
      <c r="B6" s="644">
        <v>89</v>
      </c>
      <c r="C6" s="645">
        <v>91</v>
      </c>
      <c r="D6" s="645">
        <v>97</v>
      </c>
      <c r="E6" s="645">
        <v>94</v>
      </c>
      <c r="F6" s="645">
        <v>91</v>
      </c>
      <c r="G6" s="645">
        <v>89</v>
      </c>
      <c r="H6" s="645">
        <v>94</v>
      </c>
      <c r="I6" s="645">
        <v>89</v>
      </c>
      <c r="J6" s="645">
        <v>92</v>
      </c>
      <c r="K6" s="645">
        <v>95</v>
      </c>
      <c r="L6" s="645">
        <v>97</v>
      </c>
      <c r="M6" s="646">
        <v>89</v>
      </c>
      <c r="O6" s="643"/>
    </row>
    <row r="7" spans="1:15" ht="18.75" customHeight="1">
      <c r="A7" s="639">
        <v>27</v>
      </c>
      <c r="B7" s="647">
        <v>82</v>
      </c>
      <c r="C7" s="648">
        <v>92</v>
      </c>
      <c r="D7" s="648">
        <v>85</v>
      </c>
      <c r="E7" s="648">
        <v>95</v>
      </c>
      <c r="F7" s="648">
        <v>93</v>
      </c>
      <c r="G7" s="648">
        <v>81</v>
      </c>
      <c r="H7" s="648">
        <v>82</v>
      </c>
      <c r="I7" s="648">
        <v>89</v>
      </c>
      <c r="J7" s="648">
        <v>89</v>
      </c>
      <c r="K7" s="648">
        <v>90</v>
      </c>
      <c r="L7" s="648">
        <v>87</v>
      </c>
      <c r="M7" s="649">
        <v>83</v>
      </c>
      <c r="O7" s="643"/>
    </row>
    <row r="8" spans="1:15" ht="18.75" customHeight="1" thickBot="1">
      <c r="A8" s="660">
        <v>28</v>
      </c>
      <c r="B8" s="661">
        <v>87</v>
      </c>
      <c r="C8" s="662">
        <v>88</v>
      </c>
      <c r="D8" s="662">
        <v>88</v>
      </c>
      <c r="E8" s="662">
        <v>89</v>
      </c>
      <c r="F8" s="662">
        <v>89</v>
      </c>
      <c r="G8" s="662">
        <v>87</v>
      </c>
      <c r="H8" s="662">
        <v>83</v>
      </c>
      <c r="I8" s="662">
        <v>89</v>
      </c>
      <c r="J8" s="662">
        <v>89</v>
      </c>
      <c r="K8" s="662">
        <v>94</v>
      </c>
      <c r="L8" s="662">
        <v>93</v>
      </c>
      <c r="M8" s="663">
        <v>87</v>
      </c>
      <c r="O8" s="643"/>
    </row>
    <row r="9" spans="1:15" ht="15.95" customHeight="1">
      <c r="K9" s="593"/>
      <c r="L9" s="593"/>
      <c r="M9" s="593" t="s">
        <v>484</v>
      </c>
    </row>
    <row r="10" spans="1:15" ht="15.95" customHeight="1">
      <c r="K10" s="593"/>
      <c r="L10" s="593"/>
      <c r="M10" s="593"/>
    </row>
    <row r="11" spans="1:15" ht="15.95" customHeight="1">
      <c r="A11" s="7"/>
    </row>
    <row r="12" spans="1:15" ht="15.95" customHeight="1"/>
    <row r="13" spans="1:15" ht="15.95" customHeight="1"/>
    <row r="14" spans="1:15" ht="15.95" customHeight="1"/>
    <row r="15" spans="1:15" ht="15.95" customHeight="1"/>
    <row r="16" spans="1:15"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sheetData>
  <mergeCells count="14">
    <mergeCell ref="F2:F3"/>
    <mergeCell ref="G2:G3"/>
    <mergeCell ref="H2:H3"/>
    <mergeCell ref="I2:I3"/>
    <mergeCell ref="A2:A3"/>
    <mergeCell ref="B2:B3"/>
    <mergeCell ref="C2:C3"/>
    <mergeCell ref="D2:D3"/>
    <mergeCell ref="E2:E3"/>
    <mergeCell ref="J2:J3"/>
    <mergeCell ref="K2:K3"/>
    <mergeCell ref="L2:L3"/>
    <mergeCell ref="M2:M3"/>
    <mergeCell ref="L1:M1"/>
  </mergeCells>
  <phoneticPr fontId="59"/>
  <hyperlinks>
    <hyperlink ref="O1" location="目次!A1" display="目次"/>
  </hyperlinks>
  <pageMargins left="0.86614173228346458" right="0.86614173228346458" top="0.98425196850393704" bottom="0.98425196850393704" header="0.51181102362204722" footer="0.51181102362204722"/>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zoomScaleNormal="100" zoomScaleSheetLayoutView="100" workbookViewId="0"/>
  </sheetViews>
  <sheetFormatPr defaultRowHeight="12.75"/>
  <cols>
    <col min="1" max="1" width="10.875" style="152" customWidth="1"/>
    <col min="2" max="2" width="15.625" style="5" customWidth="1"/>
    <col min="3" max="3" width="40.75" style="5" customWidth="1"/>
    <col min="4" max="6" width="9.125" style="5" customWidth="1"/>
    <col min="7" max="8" width="9.125" style="154" customWidth="1"/>
    <col min="9" max="9" width="9.625" style="5" customWidth="1"/>
    <col min="10" max="16384" width="9" style="5"/>
  </cols>
  <sheetData>
    <row r="1" spans="1:12" ht="15.95" customHeight="1" thickBot="1">
      <c r="A1" s="156" t="s">
        <v>463</v>
      </c>
      <c r="B1" s="143"/>
      <c r="C1" s="143"/>
      <c r="D1" s="144"/>
      <c r="E1" s="144"/>
      <c r="F1" s="144"/>
      <c r="G1" s="144"/>
      <c r="H1" s="144"/>
      <c r="I1" s="380" t="s">
        <v>480</v>
      </c>
      <c r="J1" s="145"/>
      <c r="K1" s="145"/>
      <c r="L1" s="11"/>
    </row>
    <row r="2" spans="1:12" ht="15.95" customHeight="1">
      <c r="A2" s="334"/>
      <c r="B2" s="335"/>
      <c r="C2" s="797" t="s">
        <v>462</v>
      </c>
      <c r="D2" s="800">
        <v>24</v>
      </c>
      <c r="E2" s="800">
        <v>25</v>
      </c>
      <c r="F2" s="802">
        <v>26</v>
      </c>
      <c r="G2" s="804" t="s">
        <v>707</v>
      </c>
      <c r="H2" s="795"/>
      <c r="I2" s="146"/>
    </row>
    <row r="3" spans="1:12" ht="15.95" customHeight="1">
      <c r="A3" s="336" t="s">
        <v>35</v>
      </c>
      <c r="B3" s="337"/>
      <c r="C3" s="798"/>
      <c r="D3" s="801"/>
      <c r="E3" s="801"/>
      <c r="F3" s="803"/>
      <c r="G3" s="805"/>
      <c r="H3" s="796"/>
      <c r="I3" s="146"/>
    </row>
    <row r="4" spans="1:12" ht="18.75" customHeight="1">
      <c r="A4" s="799" t="s">
        <v>468</v>
      </c>
      <c r="B4" s="799"/>
      <c r="C4" s="338" t="s">
        <v>252</v>
      </c>
      <c r="D4" s="308">
        <v>746717</v>
      </c>
      <c r="E4" s="309">
        <v>728954</v>
      </c>
      <c r="F4" s="309">
        <v>720330</v>
      </c>
      <c r="G4" s="313">
        <v>700047</v>
      </c>
      <c r="H4" s="306"/>
      <c r="I4" s="146"/>
    </row>
    <row r="5" spans="1:12" ht="18.75" customHeight="1">
      <c r="A5" s="339"/>
      <c r="B5" s="339" t="s">
        <v>464</v>
      </c>
      <c r="C5" s="340" t="s">
        <v>252</v>
      </c>
      <c r="D5" s="310">
        <v>249395</v>
      </c>
      <c r="E5" s="117">
        <v>242151</v>
      </c>
      <c r="F5" s="117">
        <v>243358</v>
      </c>
      <c r="G5" s="14">
        <v>232954</v>
      </c>
      <c r="H5" s="306"/>
      <c r="I5" s="146"/>
    </row>
    <row r="6" spans="1:12" ht="18.75" customHeight="1">
      <c r="A6" s="339"/>
      <c r="B6" s="339" t="s">
        <v>465</v>
      </c>
      <c r="C6" s="340" t="s">
        <v>252</v>
      </c>
      <c r="D6" s="310">
        <v>158148</v>
      </c>
      <c r="E6" s="117">
        <v>150697</v>
      </c>
      <c r="F6" s="117">
        <v>150541</v>
      </c>
      <c r="G6" s="14">
        <v>142003</v>
      </c>
      <c r="H6" s="306"/>
      <c r="I6" s="146"/>
    </row>
    <row r="7" spans="1:12" ht="18.75" customHeight="1">
      <c r="A7" s="339"/>
      <c r="B7" s="339" t="s">
        <v>466</v>
      </c>
      <c r="C7" s="340" t="s">
        <v>252</v>
      </c>
      <c r="D7" s="310">
        <v>149603</v>
      </c>
      <c r="E7" s="117">
        <v>146144</v>
      </c>
      <c r="F7" s="117">
        <v>136125</v>
      </c>
      <c r="G7" s="14">
        <v>134809</v>
      </c>
      <c r="H7" s="306"/>
      <c r="I7" s="146"/>
    </row>
    <row r="8" spans="1:12" ht="18.75" customHeight="1" thickBot="1">
      <c r="A8" s="341"/>
      <c r="B8" s="341" t="s">
        <v>467</v>
      </c>
      <c r="C8" s="342" t="s">
        <v>252</v>
      </c>
      <c r="D8" s="311">
        <v>189570</v>
      </c>
      <c r="E8" s="312">
        <v>189963</v>
      </c>
      <c r="F8" s="312">
        <v>190306</v>
      </c>
      <c r="G8" s="293">
        <v>190281</v>
      </c>
      <c r="H8" s="306"/>
      <c r="I8" s="147"/>
    </row>
    <row r="9" spans="1:12" ht="15" customHeight="1">
      <c r="A9" s="142" t="s">
        <v>253</v>
      </c>
      <c r="B9" s="143"/>
      <c r="C9" s="143"/>
      <c r="D9" s="148"/>
      <c r="E9" s="148"/>
      <c r="F9" s="142"/>
      <c r="G9" s="142"/>
      <c r="H9" s="142"/>
      <c r="I9" s="147"/>
    </row>
    <row r="10" spans="1:12" ht="15" customHeight="1">
      <c r="A10" s="783" t="s">
        <v>706</v>
      </c>
      <c r="B10" s="783"/>
      <c r="C10" s="783"/>
      <c r="D10" s="783"/>
      <c r="E10" s="783"/>
      <c r="F10" s="783"/>
      <c r="G10" s="783"/>
      <c r="H10" s="783"/>
      <c r="I10" s="147"/>
    </row>
    <row r="11" spans="1:12" ht="33" customHeight="1" thickBot="1">
      <c r="A11" s="351" t="s">
        <v>478</v>
      </c>
      <c r="B11" s="300"/>
      <c r="C11" s="300"/>
      <c r="D11" s="300"/>
      <c r="E11" s="300"/>
      <c r="F11" s="300"/>
      <c r="G11" s="300"/>
      <c r="H11" s="300"/>
      <c r="I11" s="147"/>
    </row>
    <row r="12" spans="1:12" s="11" customFormat="1" ht="30.75" customHeight="1">
      <c r="A12" s="343"/>
      <c r="B12" s="343"/>
      <c r="C12" s="344" t="s">
        <v>461</v>
      </c>
      <c r="D12" s="314">
        <v>24</v>
      </c>
      <c r="E12" s="314">
        <v>25</v>
      </c>
      <c r="F12" s="314">
        <v>26</v>
      </c>
      <c r="G12" s="314">
        <v>27</v>
      </c>
      <c r="H12" s="325">
        <v>28</v>
      </c>
    </row>
    <row r="13" spans="1:12" ht="18.75" customHeight="1">
      <c r="A13" s="784" t="s">
        <v>469</v>
      </c>
      <c r="B13" s="787" t="s">
        <v>470</v>
      </c>
      <c r="C13" s="788"/>
      <c r="D13" s="315">
        <v>2248</v>
      </c>
      <c r="E13" s="316">
        <v>2687</v>
      </c>
      <c r="F13" s="316">
        <v>3059</v>
      </c>
      <c r="G13" s="316">
        <v>3309</v>
      </c>
      <c r="H13" s="313">
        <v>3542</v>
      </c>
      <c r="I13" s="11"/>
      <c r="J13" s="11"/>
      <c r="K13" s="11"/>
    </row>
    <row r="14" spans="1:12" ht="18.75" customHeight="1">
      <c r="A14" s="785"/>
      <c r="B14" s="789" t="s">
        <v>471</v>
      </c>
      <c r="C14" s="790"/>
      <c r="D14" s="317">
        <v>88</v>
      </c>
      <c r="E14" s="303">
        <v>115</v>
      </c>
      <c r="F14" s="303">
        <v>141</v>
      </c>
      <c r="G14" s="303">
        <v>158</v>
      </c>
      <c r="H14" s="13">
        <v>174</v>
      </c>
      <c r="I14" s="11"/>
      <c r="J14" s="11"/>
      <c r="K14" s="11"/>
    </row>
    <row r="15" spans="1:12" ht="18.75" customHeight="1">
      <c r="A15" s="785"/>
      <c r="B15" s="791" t="s">
        <v>472</v>
      </c>
      <c r="C15" s="792"/>
      <c r="D15" s="318">
        <v>5.74</v>
      </c>
      <c r="E15" s="319">
        <v>6.86</v>
      </c>
      <c r="F15" s="319">
        <v>7.76</v>
      </c>
      <c r="G15" s="319">
        <v>8.4600000000000009</v>
      </c>
      <c r="H15" s="13">
        <v>8.94</v>
      </c>
      <c r="I15" s="11"/>
      <c r="J15" s="11"/>
      <c r="K15" s="11"/>
    </row>
    <row r="16" spans="1:12" ht="18.75" customHeight="1">
      <c r="A16" s="785"/>
      <c r="B16" s="789" t="s">
        <v>473</v>
      </c>
      <c r="C16" s="790"/>
      <c r="D16" s="317">
        <v>2838</v>
      </c>
      <c r="E16" s="320">
        <v>3714</v>
      </c>
      <c r="F16" s="320">
        <v>4551</v>
      </c>
      <c r="G16" s="320">
        <v>5107</v>
      </c>
      <c r="H16" s="14">
        <v>5624</v>
      </c>
      <c r="I16" s="11"/>
      <c r="J16" s="11"/>
      <c r="K16" s="11"/>
    </row>
    <row r="17" spans="1:13" ht="18.75" customHeight="1">
      <c r="A17" s="785"/>
      <c r="B17" s="789" t="s">
        <v>474</v>
      </c>
      <c r="C17" s="790"/>
      <c r="D17" s="318">
        <v>7.25</v>
      </c>
      <c r="E17" s="319">
        <v>9.48</v>
      </c>
      <c r="F17" s="319">
        <v>11.55</v>
      </c>
      <c r="G17" s="319">
        <v>13.05</v>
      </c>
      <c r="H17" s="326">
        <v>0.1419</v>
      </c>
      <c r="I17" s="11"/>
      <c r="J17" s="11"/>
      <c r="K17" s="11"/>
    </row>
    <row r="18" spans="1:13" ht="18.75" customHeight="1">
      <c r="A18" s="786"/>
      <c r="B18" s="793" t="s">
        <v>475</v>
      </c>
      <c r="C18" s="794"/>
      <c r="D18" s="317">
        <v>4983</v>
      </c>
      <c r="E18" s="320">
        <v>6484</v>
      </c>
      <c r="F18" s="320">
        <v>7698</v>
      </c>
      <c r="G18" s="320">
        <v>8447</v>
      </c>
      <c r="H18" s="327">
        <v>9283</v>
      </c>
      <c r="I18" s="11"/>
      <c r="J18" s="11"/>
      <c r="K18" s="11"/>
    </row>
    <row r="19" spans="1:13" ht="18.75" customHeight="1">
      <c r="A19" s="345" t="s">
        <v>476</v>
      </c>
      <c r="B19" s="346"/>
      <c r="C19" s="346"/>
      <c r="D19" s="317">
        <v>220</v>
      </c>
      <c r="E19" s="320">
        <v>316</v>
      </c>
      <c r="F19" s="320">
        <v>390</v>
      </c>
      <c r="G19" s="303">
        <v>464</v>
      </c>
      <c r="H19" s="328">
        <v>511</v>
      </c>
      <c r="I19" s="11"/>
      <c r="J19" s="11"/>
      <c r="K19" s="11"/>
    </row>
    <row r="20" spans="1:13" ht="18.75" customHeight="1" thickBot="1">
      <c r="A20" s="347" t="s">
        <v>477</v>
      </c>
      <c r="B20" s="348"/>
      <c r="C20" s="348"/>
      <c r="D20" s="321">
        <v>12487</v>
      </c>
      <c r="E20" s="322">
        <v>17832</v>
      </c>
      <c r="F20" s="322">
        <v>21315</v>
      </c>
      <c r="G20" s="322">
        <v>24799</v>
      </c>
      <c r="H20" s="329">
        <v>27288</v>
      </c>
      <c r="I20" s="11"/>
      <c r="J20" s="11"/>
      <c r="K20" s="11"/>
    </row>
    <row r="21" spans="1:13" ht="20.25" customHeight="1">
      <c r="A21" s="149" t="s">
        <v>254</v>
      </c>
      <c r="B21" s="150"/>
      <c r="C21" s="150"/>
      <c r="D21" s="148"/>
      <c r="E21" s="148"/>
      <c r="F21" s="149"/>
      <c r="G21" s="149"/>
      <c r="H21" s="149"/>
      <c r="I21" s="147"/>
      <c r="J21" s="11"/>
      <c r="K21" s="11"/>
      <c r="L21" s="11"/>
    </row>
    <row r="22" spans="1:13" ht="20.25" customHeight="1">
      <c r="A22" s="781" t="s">
        <v>708</v>
      </c>
      <c r="B22" s="781"/>
      <c r="C22" s="781"/>
      <c r="D22" s="781"/>
      <c r="E22" s="781"/>
      <c r="F22" s="781"/>
      <c r="G22" s="781"/>
      <c r="H22" s="781"/>
      <c r="I22" s="147"/>
      <c r="J22" s="11"/>
      <c r="K22" s="11"/>
      <c r="L22" s="11"/>
    </row>
    <row r="23" spans="1:13" ht="20.25" customHeight="1">
      <c r="A23" s="304"/>
      <c r="B23" s="301"/>
      <c r="C23" s="301"/>
      <c r="D23" s="301"/>
      <c r="E23" s="301"/>
      <c r="F23" s="301"/>
      <c r="G23" s="301"/>
      <c r="H23" s="301"/>
      <c r="I23" s="147"/>
      <c r="J23" s="11"/>
      <c r="K23" s="11"/>
      <c r="L23" s="11"/>
    </row>
    <row r="24" spans="1:13" ht="15" customHeight="1">
      <c r="A24" s="304"/>
      <c r="B24" s="301"/>
      <c r="C24" s="301"/>
      <c r="D24" s="301"/>
      <c r="E24" s="301"/>
      <c r="F24" s="301"/>
      <c r="G24" s="301"/>
      <c r="H24" s="301"/>
      <c r="I24" s="147"/>
      <c r="J24" s="11"/>
      <c r="K24" s="11"/>
      <c r="L24" s="11"/>
    </row>
    <row r="25" spans="1:13" ht="15" customHeight="1" thickBot="1">
      <c r="A25" s="782" t="s">
        <v>479</v>
      </c>
      <c r="B25" s="782"/>
      <c r="C25" s="782"/>
      <c r="D25" s="301"/>
      <c r="E25" s="301"/>
      <c r="F25" s="301"/>
      <c r="G25" s="301"/>
      <c r="H25" s="301"/>
      <c r="I25" s="147"/>
      <c r="J25" s="11"/>
      <c r="K25" s="11"/>
      <c r="L25" s="11"/>
    </row>
    <row r="26" spans="1:13" ht="31.5" customHeight="1">
      <c r="A26" s="305"/>
      <c r="B26" s="305"/>
      <c r="C26" s="307" t="s">
        <v>461</v>
      </c>
      <c r="D26" s="314">
        <v>24</v>
      </c>
      <c r="E26" s="314">
        <v>25</v>
      </c>
      <c r="F26" s="314">
        <v>26</v>
      </c>
      <c r="G26" s="314">
        <v>27</v>
      </c>
      <c r="H26" s="323">
        <v>28</v>
      </c>
      <c r="I26" s="11"/>
      <c r="J26" s="11"/>
      <c r="K26" s="11"/>
    </row>
    <row r="27" spans="1:13" ht="15" customHeight="1">
      <c r="A27" s="777" t="s">
        <v>255</v>
      </c>
      <c r="B27" s="778"/>
      <c r="C27" s="778"/>
      <c r="D27" s="330">
        <v>199</v>
      </c>
      <c r="E27" s="316">
        <v>224</v>
      </c>
      <c r="F27" s="316">
        <v>242</v>
      </c>
      <c r="G27" s="316">
        <v>260</v>
      </c>
      <c r="H27" s="332">
        <v>270</v>
      </c>
      <c r="I27" s="11"/>
      <c r="J27" s="11"/>
      <c r="K27" s="11"/>
    </row>
    <row r="28" spans="1:13" ht="15.95" customHeight="1">
      <c r="A28" s="777" t="s">
        <v>256</v>
      </c>
      <c r="B28" s="778"/>
      <c r="C28" s="778"/>
      <c r="D28" s="331">
        <v>76</v>
      </c>
      <c r="E28" s="303">
        <v>82</v>
      </c>
      <c r="F28" s="303">
        <v>88</v>
      </c>
      <c r="G28" s="303">
        <v>94</v>
      </c>
      <c r="H28" s="324">
        <v>101</v>
      </c>
      <c r="I28" s="11"/>
      <c r="J28" s="11"/>
      <c r="K28" s="11"/>
    </row>
    <row r="29" spans="1:13" ht="20.25" customHeight="1">
      <c r="A29" s="777" t="s">
        <v>257</v>
      </c>
      <c r="B29" s="778"/>
      <c r="C29" s="778"/>
      <c r="D29" s="331">
        <v>178</v>
      </c>
      <c r="E29" s="303">
        <v>198</v>
      </c>
      <c r="F29" s="303">
        <v>210</v>
      </c>
      <c r="G29" s="303">
        <v>222</v>
      </c>
      <c r="H29" s="324">
        <v>240</v>
      </c>
      <c r="I29" s="302"/>
      <c r="J29" s="302"/>
      <c r="K29" s="302"/>
      <c r="L29" s="302"/>
      <c r="M29" s="302"/>
    </row>
    <row r="30" spans="1:13" ht="20.25" customHeight="1">
      <c r="A30" s="777" t="s">
        <v>258</v>
      </c>
      <c r="B30" s="778"/>
      <c r="C30" s="778"/>
      <c r="D30" s="331">
        <v>61</v>
      </c>
      <c r="E30" s="303">
        <v>77</v>
      </c>
      <c r="F30" s="303">
        <v>81</v>
      </c>
      <c r="G30" s="303">
        <v>74</v>
      </c>
      <c r="H30" s="324">
        <v>75</v>
      </c>
      <c r="I30" s="302"/>
      <c r="J30" s="302"/>
      <c r="K30" s="302"/>
      <c r="L30" s="302"/>
      <c r="M30" s="302"/>
    </row>
    <row r="31" spans="1:13" ht="20.25" customHeight="1">
      <c r="A31" s="777" t="s">
        <v>259</v>
      </c>
      <c r="B31" s="778"/>
      <c r="C31" s="778"/>
      <c r="D31" s="331">
        <v>162</v>
      </c>
      <c r="E31" s="303">
        <v>149</v>
      </c>
      <c r="F31" s="303">
        <v>192</v>
      </c>
      <c r="G31" s="303">
        <v>190</v>
      </c>
      <c r="H31" s="324">
        <v>266</v>
      </c>
      <c r="I31" s="11"/>
      <c r="J31" s="11"/>
      <c r="K31" s="11"/>
    </row>
    <row r="32" spans="1:13" ht="20.25" customHeight="1" thickBot="1">
      <c r="A32" s="779" t="s">
        <v>260</v>
      </c>
      <c r="B32" s="780"/>
      <c r="C32" s="780"/>
      <c r="D32" s="321">
        <v>954</v>
      </c>
      <c r="E32" s="322">
        <v>1038</v>
      </c>
      <c r="F32" s="322">
        <v>1158</v>
      </c>
      <c r="G32" s="322">
        <v>1207</v>
      </c>
      <c r="H32" s="333">
        <v>1340</v>
      </c>
      <c r="I32" s="11"/>
      <c r="J32" s="11"/>
      <c r="K32" s="11"/>
    </row>
    <row r="33" spans="1:12" s="350" customFormat="1" ht="13.5">
      <c r="A33" s="349" t="s">
        <v>261</v>
      </c>
      <c r="B33" s="349"/>
      <c r="C33" s="349"/>
      <c r="G33" s="156"/>
      <c r="H33" s="156"/>
      <c r="I33" s="349"/>
      <c r="J33" s="349"/>
      <c r="K33" s="349"/>
      <c r="L33" s="349"/>
    </row>
    <row r="34" spans="1:12" s="350" customFormat="1" ht="13.5">
      <c r="A34" s="350" t="s">
        <v>262</v>
      </c>
      <c r="G34" s="156"/>
      <c r="H34" s="156"/>
      <c r="I34" s="349"/>
      <c r="J34" s="349"/>
      <c r="K34" s="349"/>
      <c r="L34" s="349"/>
    </row>
    <row r="35" spans="1:12" ht="15" customHeight="1">
      <c r="A35" s="153"/>
      <c r="I35" s="11"/>
      <c r="J35" s="11"/>
      <c r="K35" s="11"/>
      <c r="L35" s="11"/>
    </row>
    <row r="36" spans="1:12" ht="14.25" customHeight="1">
      <c r="A36" s="155"/>
      <c r="G36" s="5"/>
      <c r="H36" s="303" t="s">
        <v>263</v>
      </c>
      <c r="I36" s="11"/>
      <c r="J36" s="11"/>
      <c r="K36" s="11"/>
      <c r="L36" s="11"/>
    </row>
    <row r="37" spans="1:12" ht="14.25" customHeight="1">
      <c r="I37" s="11"/>
      <c r="J37" s="11"/>
      <c r="K37" s="11"/>
      <c r="L37" s="11"/>
    </row>
    <row r="38" spans="1:12" ht="15.95" customHeight="1">
      <c r="I38" s="11"/>
      <c r="J38" s="11"/>
      <c r="K38" s="11"/>
      <c r="L38" s="11"/>
    </row>
  </sheetData>
  <mergeCells count="23">
    <mergeCell ref="H2:H3"/>
    <mergeCell ref="C2:C3"/>
    <mergeCell ref="A4:B4"/>
    <mergeCell ref="D2:D3"/>
    <mergeCell ref="E2:E3"/>
    <mergeCell ref="F2:F3"/>
    <mergeCell ref="G2:G3"/>
    <mergeCell ref="A10:H10"/>
    <mergeCell ref="A13:A18"/>
    <mergeCell ref="B13:C13"/>
    <mergeCell ref="B14:C14"/>
    <mergeCell ref="B15:C15"/>
    <mergeCell ref="B16:C16"/>
    <mergeCell ref="B17:C17"/>
    <mergeCell ref="B18:C18"/>
    <mergeCell ref="A29:C29"/>
    <mergeCell ref="A30:C30"/>
    <mergeCell ref="A31:C31"/>
    <mergeCell ref="A32:C32"/>
    <mergeCell ref="A22:H22"/>
    <mergeCell ref="A25:C25"/>
    <mergeCell ref="A27:C27"/>
    <mergeCell ref="A28:C28"/>
  </mergeCells>
  <phoneticPr fontId="3"/>
  <hyperlinks>
    <hyperlink ref="I1" location="目次!A1" display="目　次"/>
  </hyperlinks>
  <printOptions horizontalCentered="1"/>
  <pageMargins left="0.72" right="0.51181102362204722" top="0.7" bottom="0.64" header="0.4" footer="0.4"/>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2.75"/>
  <cols>
    <col min="1" max="1" width="8.5" style="5" customWidth="1"/>
    <col min="2" max="5" width="6.125" style="5" customWidth="1"/>
    <col min="6" max="6" width="7.25" style="5" customWidth="1"/>
    <col min="7" max="7" width="3.5" style="5" customWidth="1"/>
    <col min="8" max="8" width="7.25" style="5" customWidth="1"/>
    <col min="9" max="9" width="3.5" style="5" customWidth="1"/>
    <col min="10" max="10" width="7.75" style="5" customWidth="1"/>
    <col min="11" max="11" width="3" style="5" customWidth="1"/>
    <col min="12" max="13" width="6.125" style="5" customWidth="1"/>
    <col min="14" max="14" width="9.375" style="5" customWidth="1"/>
    <col min="15" max="16384" width="9" style="5"/>
  </cols>
  <sheetData>
    <row r="1" spans="1:15" ht="15.95" customHeight="1" thickBot="1">
      <c r="A1" s="8" t="s">
        <v>11</v>
      </c>
      <c r="J1" s="675" t="s">
        <v>12</v>
      </c>
      <c r="K1" s="676"/>
      <c r="L1" s="676"/>
      <c r="M1" s="676"/>
      <c r="O1" s="499" t="s">
        <v>649</v>
      </c>
    </row>
    <row r="2" spans="1:15" ht="15.95" customHeight="1">
      <c r="A2" s="468" t="s">
        <v>13</v>
      </c>
      <c r="B2" s="677" t="s">
        <v>14</v>
      </c>
      <c r="C2" s="678"/>
      <c r="D2" s="677" t="s">
        <v>15</v>
      </c>
      <c r="E2" s="678"/>
      <c r="F2" s="677" t="s">
        <v>16</v>
      </c>
      <c r="G2" s="678"/>
      <c r="H2" s="677" t="s">
        <v>17</v>
      </c>
      <c r="I2" s="678"/>
      <c r="J2" s="677" t="s">
        <v>18</v>
      </c>
      <c r="K2" s="678"/>
      <c r="L2" s="677" t="s">
        <v>19</v>
      </c>
      <c r="M2" s="679"/>
    </row>
    <row r="3" spans="1:15" ht="15.95" customHeight="1">
      <c r="A3" s="9">
        <v>20</v>
      </c>
      <c r="B3" s="500">
        <v>233</v>
      </c>
      <c r="C3" s="501">
        <v>-233</v>
      </c>
      <c r="D3" s="502">
        <v>71</v>
      </c>
      <c r="E3" s="501">
        <v>-71</v>
      </c>
      <c r="F3" s="502">
        <v>63</v>
      </c>
      <c r="G3" s="502"/>
      <c r="H3" s="502">
        <v>44</v>
      </c>
      <c r="I3" s="502"/>
      <c r="J3" s="502">
        <v>1329</v>
      </c>
      <c r="K3" s="502"/>
      <c r="L3" s="502">
        <v>193</v>
      </c>
      <c r="M3" s="501">
        <v>-205</v>
      </c>
    </row>
    <row r="4" spans="1:15" ht="15.95" customHeight="1">
      <c r="A4" s="9">
        <v>22</v>
      </c>
      <c r="B4" s="500">
        <v>245</v>
      </c>
      <c r="C4" s="501">
        <v>-249</v>
      </c>
      <c r="D4" s="502">
        <v>70</v>
      </c>
      <c r="E4" s="501">
        <v>-70</v>
      </c>
      <c r="F4" s="502">
        <v>68</v>
      </c>
      <c r="G4" s="502"/>
      <c r="H4" s="502">
        <v>43</v>
      </c>
      <c r="I4" s="502"/>
      <c r="J4" s="502">
        <v>1415</v>
      </c>
      <c r="K4" s="502"/>
      <c r="L4" s="502">
        <v>189</v>
      </c>
      <c r="M4" s="501">
        <v>-199</v>
      </c>
    </row>
    <row r="5" spans="1:15" ht="15.95" customHeight="1">
      <c r="A5" s="10">
        <v>24</v>
      </c>
      <c r="B5" s="11">
        <v>248</v>
      </c>
      <c r="C5" s="501">
        <v>-252</v>
      </c>
      <c r="D5" s="11">
        <v>74</v>
      </c>
      <c r="E5" s="501">
        <v>-75</v>
      </c>
      <c r="F5" s="11">
        <v>76</v>
      </c>
      <c r="G5" s="11"/>
      <c r="H5" s="11">
        <v>49</v>
      </c>
      <c r="I5" s="11"/>
      <c r="J5" s="496">
        <v>1503</v>
      </c>
      <c r="K5" s="11"/>
      <c r="L5" s="11">
        <v>180</v>
      </c>
      <c r="M5" s="501">
        <v>-209</v>
      </c>
    </row>
    <row r="6" spans="1:15" ht="15.95" customHeight="1">
      <c r="A6" s="10">
        <v>26</v>
      </c>
      <c r="B6" s="11">
        <v>256</v>
      </c>
      <c r="C6" s="501">
        <v>-261</v>
      </c>
      <c r="D6" s="11">
        <v>78</v>
      </c>
      <c r="E6" s="501">
        <v>-79</v>
      </c>
      <c r="F6" s="11">
        <v>77</v>
      </c>
      <c r="G6" s="11"/>
      <c r="H6" s="11">
        <v>58</v>
      </c>
      <c r="I6" s="11"/>
      <c r="J6" s="496">
        <v>1547</v>
      </c>
      <c r="K6" s="11"/>
      <c r="L6" s="11">
        <v>181</v>
      </c>
      <c r="M6" s="501">
        <v>-208</v>
      </c>
    </row>
    <row r="7" spans="1:15" ht="15.95" customHeight="1" thickBot="1">
      <c r="A7" s="279">
        <v>28</v>
      </c>
      <c r="B7" s="295">
        <v>254</v>
      </c>
      <c r="C7" s="381">
        <v>-259</v>
      </c>
      <c r="D7" s="295">
        <v>72</v>
      </c>
      <c r="E7" s="381">
        <v>-73</v>
      </c>
      <c r="F7" s="295">
        <v>78</v>
      </c>
      <c r="G7" s="295"/>
      <c r="H7" s="295">
        <v>59</v>
      </c>
      <c r="I7" s="295"/>
      <c r="J7" s="293">
        <v>1597</v>
      </c>
      <c r="K7" s="295"/>
      <c r="L7" s="295">
        <v>186</v>
      </c>
      <c r="M7" s="381">
        <v>-205</v>
      </c>
    </row>
    <row r="8" spans="1:15" ht="15.95" customHeight="1">
      <c r="A8" s="5" t="s">
        <v>20</v>
      </c>
      <c r="J8" s="674" t="s">
        <v>10</v>
      </c>
      <c r="K8" s="674"/>
      <c r="L8" s="674"/>
      <c r="M8" s="674"/>
    </row>
    <row r="9" spans="1:15" ht="15.95" customHeight="1"/>
    <row r="10" spans="1:15" ht="15.95" customHeight="1">
      <c r="B10" s="11"/>
      <c r="C10" s="11"/>
      <c r="D10" s="11"/>
      <c r="E10" s="11"/>
      <c r="F10" s="11"/>
      <c r="G10" s="11"/>
      <c r="H10" s="11"/>
      <c r="I10" s="11"/>
      <c r="J10" s="11"/>
      <c r="K10" s="11"/>
      <c r="L10" s="11"/>
      <c r="M10" s="11"/>
    </row>
    <row r="11" spans="1:15" ht="15.95" customHeight="1">
      <c r="B11" s="11"/>
      <c r="C11" s="11"/>
      <c r="D11" s="11"/>
      <c r="E11" s="11"/>
      <c r="F11" s="11"/>
      <c r="G11" s="11"/>
      <c r="H11" s="11"/>
      <c r="I11" s="11"/>
      <c r="J11" s="11"/>
      <c r="K11" s="11"/>
      <c r="L11" s="11"/>
      <c r="M11" s="11"/>
    </row>
    <row r="12" spans="1:15" ht="15.95" customHeight="1">
      <c r="B12" s="11"/>
      <c r="C12" s="11"/>
      <c r="D12" s="11"/>
      <c r="E12" s="11"/>
      <c r="F12" s="11"/>
      <c r="G12" s="11"/>
      <c r="H12" s="11"/>
      <c r="I12" s="11"/>
      <c r="J12" s="11"/>
      <c r="K12" s="11"/>
      <c r="L12" s="11"/>
      <c r="M12" s="11"/>
    </row>
    <row r="13" spans="1:15" ht="15.95" customHeight="1">
      <c r="B13" s="15"/>
      <c r="C13" s="15"/>
      <c r="D13" s="15"/>
      <c r="E13" s="15"/>
      <c r="F13" s="15"/>
      <c r="G13" s="11"/>
      <c r="H13" s="11"/>
      <c r="I13" s="11"/>
      <c r="J13" s="11"/>
      <c r="K13" s="11"/>
      <c r="L13" s="11"/>
      <c r="M13" s="11"/>
    </row>
    <row r="14" spans="1:15" ht="15.95" customHeight="1">
      <c r="B14" s="11"/>
      <c r="C14" s="11"/>
      <c r="D14" s="11"/>
      <c r="E14" s="11"/>
      <c r="F14" s="11"/>
      <c r="G14" s="11"/>
      <c r="H14" s="11"/>
      <c r="I14" s="11"/>
      <c r="J14" s="11"/>
      <c r="K14" s="11"/>
      <c r="L14" s="11"/>
      <c r="M14" s="11"/>
    </row>
    <row r="15" spans="1:15" ht="15.95" customHeight="1">
      <c r="B15" s="11"/>
      <c r="C15" s="11"/>
      <c r="D15" s="11"/>
      <c r="E15" s="11"/>
      <c r="F15" s="11"/>
      <c r="G15" s="11"/>
      <c r="H15" s="11"/>
      <c r="I15" s="11"/>
      <c r="J15" s="11"/>
      <c r="K15" s="11"/>
      <c r="L15" s="11"/>
      <c r="M15" s="11"/>
    </row>
    <row r="16" spans="1:15" ht="15.95" customHeight="1"/>
    <row r="17" ht="15.95" customHeight="1"/>
  </sheetData>
  <mergeCells count="8">
    <mergeCell ref="J8:M8"/>
    <mergeCell ref="J1:M1"/>
    <mergeCell ref="B2:C2"/>
    <mergeCell ref="D2:E2"/>
    <mergeCell ref="F2:G2"/>
    <mergeCell ref="H2:I2"/>
    <mergeCell ref="J2:K2"/>
    <mergeCell ref="L2:M2"/>
  </mergeCells>
  <phoneticPr fontId="59"/>
  <hyperlinks>
    <hyperlink ref="O1" location="目次!A1" display="目次"/>
  </hyperlinks>
  <pageMargins left="0.86614173228346458" right="0.86614173228346458" top="0.98425196850393704" bottom="0.98425196850393704" header="0.51181102362204722" footer="0.51181102362204722"/>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showGridLines="0" zoomScaleNormal="100" workbookViewId="0"/>
  </sheetViews>
  <sheetFormatPr defaultRowHeight="12.75"/>
  <cols>
    <col min="1" max="1" width="16.375" style="5" customWidth="1"/>
    <col min="2" max="2" width="13.5" style="5" customWidth="1"/>
    <col min="3" max="3" width="4" style="5" customWidth="1"/>
    <col min="4" max="4" width="8.25" style="5" customWidth="1"/>
    <col min="5" max="5" width="8.25" style="40" customWidth="1"/>
    <col min="6" max="7" width="9" style="5"/>
    <col min="8" max="8" width="7.625" style="5" customWidth="1"/>
    <col min="9" max="9" width="10.75" style="5" customWidth="1"/>
    <col min="10" max="10" width="14.625" style="5" customWidth="1"/>
    <col min="11" max="11" width="10.375" style="5" customWidth="1"/>
    <col min="12" max="12" width="9" style="5" customWidth="1"/>
    <col min="13" max="16384" width="9" style="5"/>
  </cols>
  <sheetData>
    <row r="1" spans="1:10" ht="15.95" customHeight="1">
      <c r="A1" s="156" t="s">
        <v>264</v>
      </c>
      <c r="B1" s="157"/>
      <c r="C1" s="155"/>
      <c r="D1" s="158"/>
      <c r="E1" s="159"/>
      <c r="F1" s="11"/>
      <c r="J1" s="499" t="s">
        <v>649</v>
      </c>
    </row>
    <row r="2" spans="1:10" ht="15.95" customHeight="1" thickBot="1">
      <c r="A2" s="156" t="s">
        <v>265</v>
      </c>
      <c r="B2" s="157"/>
      <c r="C2" s="155"/>
      <c r="D2" s="158"/>
      <c r="E2" s="30"/>
      <c r="F2" s="11"/>
      <c r="J2" s="169"/>
    </row>
    <row r="3" spans="1:10" ht="15.95" customHeight="1">
      <c r="A3" s="160"/>
      <c r="B3" s="160"/>
      <c r="C3" s="161" t="s">
        <v>2</v>
      </c>
      <c r="D3" s="808">
        <v>24</v>
      </c>
      <c r="E3" s="810">
        <v>25</v>
      </c>
      <c r="F3" s="810">
        <v>26</v>
      </c>
      <c r="G3" s="810">
        <v>27</v>
      </c>
      <c r="H3" s="812">
        <v>28</v>
      </c>
    </row>
    <row r="4" spans="1:10" ht="15.95" customHeight="1">
      <c r="A4" s="162" t="s">
        <v>266</v>
      </c>
      <c r="B4" s="162"/>
      <c r="C4" s="163"/>
      <c r="D4" s="809"/>
      <c r="E4" s="811"/>
      <c r="F4" s="811"/>
      <c r="G4" s="811"/>
      <c r="H4" s="813"/>
    </row>
    <row r="5" spans="1:10" ht="15.75" customHeight="1">
      <c r="A5" s="806" t="s">
        <v>267</v>
      </c>
      <c r="B5" s="515" t="s">
        <v>268</v>
      </c>
      <c r="C5" s="164"/>
      <c r="D5" s="165" t="s">
        <v>269</v>
      </c>
      <c r="E5" s="165" t="s">
        <v>269</v>
      </c>
      <c r="F5" s="165" t="s">
        <v>269</v>
      </c>
      <c r="G5" s="165" t="s">
        <v>269</v>
      </c>
      <c r="H5" s="166" t="s">
        <v>269</v>
      </c>
    </row>
    <row r="6" spans="1:10" ht="15.75" customHeight="1">
      <c r="A6" s="807"/>
      <c r="B6" s="516" t="s">
        <v>270</v>
      </c>
      <c r="C6" s="167"/>
      <c r="D6" s="165" t="s">
        <v>269</v>
      </c>
      <c r="E6" s="165" t="s">
        <v>269</v>
      </c>
      <c r="F6" s="165" t="s">
        <v>269</v>
      </c>
      <c r="G6" s="165" t="s">
        <v>269</v>
      </c>
      <c r="H6" s="166" t="s">
        <v>269</v>
      </c>
    </row>
    <row r="7" spans="1:10" ht="15.75" customHeight="1">
      <c r="A7" s="807"/>
      <c r="B7" s="516" t="s">
        <v>271</v>
      </c>
      <c r="C7" s="167"/>
      <c r="D7" s="165" t="s">
        <v>273</v>
      </c>
      <c r="E7" s="165" t="s">
        <v>273</v>
      </c>
      <c r="F7" s="165" t="s">
        <v>269</v>
      </c>
      <c r="G7" s="165" t="s">
        <v>269</v>
      </c>
      <c r="H7" s="166" t="s">
        <v>269</v>
      </c>
      <c r="J7" s="169"/>
    </row>
    <row r="8" spans="1:10" ht="15.75" customHeight="1">
      <c r="A8" s="807"/>
      <c r="B8" s="516" t="s">
        <v>274</v>
      </c>
      <c r="C8" s="167"/>
      <c r="D8" s="165" t="s">
        <v>269</v>
      </c>
      <c r="E8" s="165" t="s">
        <v>273</v>
      </c>
      <c r="F8" s="165" t="s">
        <v>269</v>
      </c>
      <c r="G8" s="165" t="s">
        <v>269</v>
      </c>
      <c r="H8" s="166" t="s">
        <v>269</v>
      </c>
    </row>
    <row r="9" spans="1:10" ht="15.75" customHeight="1">
      <c r="A9" s="815" t="s">
        <v>275</v>
      </c>
      <c r="B9" s="518" t="s">
        <v>276</v>
      </c>
      <c r="C9" s="170"/>
      <c r="D9" s="171" t="s">
        <v>269</v>
      </c>
      <c r="E9" s="171" t="s">
        <v>269</v>
      </c>
      <c r="F9" s="171" t="s">
        <v>269</v>
      </c>
      <c r="G9" s="171" t="s">
        <v>269</v>
      </c>
      <c r="H9" s="172" t="s">
        <v>269</v>
      </c>
    </row>
    <row r="10" spans="1:10" ht="15.75" customHeight="1">
      <c r="A10" s="807"/>
      <c r="B10" s="516" t="s">
        <v>277</v>
      </c>
      <c r="C10" s="167"/>
      <c r="D10" s="168" t="s">
        <v>279</v>
      </c>
      <c r="E10" s="168" t="s">
        <v>272</v>
      </c>
      <c r="F10" s="168" t="s">
        <v>269</v>
      </c>
      <c r="G10" s="168" t="s">
        <v>273</v>
      </c>
      <c r="H10" s="173" t="s">
        <v>273</v>
      </c>
    </row>
    <row r="11" spans="1:10" ht="15.75" customHeight="1">
      <c r="A11" s="816"/>
      <c r="B11" s="519" t="s">
        <v>280</v>
      </c>
      <c r="C11" s="174"/>
      <c r="D11" s="175" t="s">
        <v>278</v>
      </c>
      <c r="E11" s="175" t="s">
        <v>269</v>
      </c>
      <c r="F11" s="175" t="s">
        <v>273</v>
      </c>
      <c r="G11" s="175" t="s">
        <v>273</v>
      </c>
      <c r="H11" s="176" t="s">
        <v>273</v>
      </c>
    </row>
    <row r="12" spans="1:10" ht="15.75" customHeight="1">
      <c r="A12" s="516" t="s">
        <v>281</v>
      </c>
      <c r="B12" s="516" t="s">
        <v>277</v>
      </c>
      <c r="C12" s="177"/>
      <c r="D12" s="165" t="s">
        <v>273</v>
      </c>
      <c r="E12" s="165" t="s">
        <v>269</v>
      </c>
      <c r="F12" s="165" t="s">
        <v>269</v>
      </c>
      <c r="G12" s="165" t="s">
        <v>269</v>
      </c>
      <c r="H12" s="166" t="s">
        <v>269</v>
      </c>
    </row>
    <row r="13" spans="1:10" ht="15.75" customHeight="1">
      <c r="A13" s="516"/>
      <c r="B13" s="516" t="s">
        <v>280</v>
      </c>
      <c r="C13" s="177"/>
      <c r="D13" s="165" t="s">
        <v>278</v>
      </c>
      <c r="E13" s="165" t="s">
        <v>278</v>
      </c>
      <c r="F13" s="165" t="s">
        <v>273</v>
      </c>
      <c r="G13" s="165" t="s">
        <v>273</v>
      </c>
      <c r="H13" s="166" t="s">
        <v>273</v>
      </c>
    </row>
    <row r="14" spans="1:10" ht="15.75" customHeight="1">
      <c r="A14" s="815" t="s">
        <v>282</v>
      </c>
      <c r="B14" s="518" t="s">
        <v>276</v>
      </c>
      <c r="C14" s="170"/>
      <c r="D14" s="171" t="s">
        <v>269</v>
      </c>
      <c r="E14" s="171" t="s">
        <v>269</v>
      </c>
      <c r="F14" s="171" t="s">
        <v>269</v>
      </c>
      <c r="G14" s="171" t="s">
        <v>269</v>
      </c>
      <c r="H14" s="172" t="s">
        <v>269</v>
      </c>
    </row>
    <row r="15" spans="1:10" ht="15.75" customHeight="1">
      <c r="A15" s="807"/>
      <c r="B15" s="516" t="s">
        <v>277</v>
      </c>
      <c r="C15" s="167"/>
      <c r="D15" s="168" t="s">
        <v>269</v>
      </c>
      <c r="E15" s="168" t="s">
        <v>269</v>
      </c>
      <c r="F15" s="168" t="s">
        <v>269</v>
      </c>
      <c r="G15" s="168" t="s">
        <v>269</v>
      </c>
      <c r="H15" s="173" t="s">
        <v>269</v>
      </c>
    </row>
    <row r="16" spans="1:10" ht="15.75" customHeight="1">
      <c r="A16" s="816"/>
      <c r="B16" s="519" t="s">
        <v>280</v>
      </c>
      <c r="C16" s="174"/>
      <c r="D16" s="175" t="s">
        <v>269</v>
      </c>
      <c r="E16" s="175" t="s">
        <v>273</v>
      </c>
      <c r="F16" s="175" t="s">
        <v>269</v>
      </c>
      <c r="G16" s="175" t="s">
        <v>269</v>
      </c>
      <c r="H16" s="176" t="s">
        <v>269</v>
      </c>
    </row>
    <row r="17" spans="1:8" ht="15.75" customHeight="1">
      <c r="A17" s="516" t="s">
        <v>283</v>
      </c>
      <c r="B17" s="516" t="s">
        <v>277</v>
      </c>
      <c r="C17" s="177"/>
      <c r="D17" s="165" t="s">
        <v>269</v>
      </c>
      <c r="E17" s="165" t="s">
        <v>269</v>
      </c>
      <c r="F17" s="165" t="s">
        <v>273</v>
      </c>
      <c r="G17" s="165" t="s">
        <v>269</v>
      </c>
      <c r="H17" s="166" t="s">
        <v>269</v>
      </c>
    </row>
    <row r="18" spans="1:8" ht="15.75" customHeight="1">
      <c r="A18" s="516"/>
      <c r="B18" s="516" t="s">
        <v>280</v>
      </c>
      <c r="C18" s="177"/>
      <c r="D18" s="165" t="s">
        <v>269</v>
      </c>
      <c r="E18" s="165" t="s">
        <v>269</v>
      </c>
      <c r="F18" s="165" t="s">
        <v>269</v>
      </c>
      <c r="G18" s="165" t="s">
        <v>269</v>
      </c>
      <c r="H18" s="166" t="s">
        <v>269</v>
      </c>
    </row>
    <row r="19" spans="1:8" ht="15.75" customHeight="1">
      <c r="A19" s="518" t="s">
        <v>284</v>
      </c>
      <c r="B19" s="518" t="s">
        <v>277</v>
      </c>
      <c r="C19" s="178"/>
      <c r="D19" s="171" t="s">
        <v>269</v>
      </c>
      <c r="E19" s="171" t="s">
        <v>278</v>
      </c>
      <c r="F19" s="171" t="s">
        <v>278</v>
      </c>
      <c r="G19" s="171" t="s">
        <v>273</v>
      </c>
      <c r="H19" s="172" t="s">
        <v>269</v>
      </c>
    </row>
    <row r="20" spans="1:8" ht="15.75" customHeight="1">
      <c r="A20" s="519"/>
      <c r="B20" s="519" t="s">
        <v>280</v>
      </c>
      <c r="C20" s="179"/>
      <c r="D20" s="175" t="s">
        <v>279</v>
      </c>
      <c r="E20" s="175" t="s">
        <v>285</v>
      </c>
      <c r="F20" s="175" t="s">
        <v>279</v>
      </c>
      <c r="G20" s="175" t="s">
        <v>273</v>
      </c>
      <c r="H20" s="176" t="s">
        <v>273</v>
      </c>
    </row>
    <row r="21" spans="1:8" ht="15.75" customHeight="1">
      <c r="A21" s="516" t="s">
        <v>286</v>
      </c>
      <c r="B21" s="516" t="s">
        <v>277</v>
      </c>
      <c r="C21" s="167"/>
      <c r="D21" s="165" t="s">
        <v>273</v>
      </c>
      <c r="E21" s="165" t="s">
        <v>269</v>
      </c>
      <c r="F21" s="165" t="s">
        <v>269</v>
      </c>
      <c r="G21" s="165" t="s">
        <v>269</v>
      </c>
      <c r="H21" s="166" t="s">
        <v>269</v>
      </c>
    </row>
    <row r="22" spans="1:8" ht="15.75" customHeight="1">
      <c r="A22" s="516"/>
      <c r="B22" s="516" t="s">
        <v>280</v>
      </c>
      <c r="C22" s="167"/>
      <c r="D22" s="165" t="s">
        <v>273</v>
      </c>
      <c r="E22" s="165" t="s">
        <v>273</v>
      </c>
      <c r="F22" s="165" t="s">
        <v>273</v>
      </c>
      <c r="G22" s="165" t="s">
        <v>269</v>
      </c>
      <c r="H22" s="166" t="s">
        <v>269</v>
      </c>
    </row>
    <row r="23" spans="1:8" ht="15.75" customHeight="1">
      <c r="A23" s="180" t="s">
        <v>287</v>
      </c>
      <c r="B23" s="180" t="s">
        <v>280</v>
      </c>
      <c r="C23" s="181"/>
      <c r="D23" s="182" t="s">
        <v>269</v>
      </c>
      <c r="E23" s="182" t="s">
        <v>269</v>
      </c>
      <c r="F23" s="182" t="s">
        <v>269</v>
      </c>
      <c r="G23" s="182" t="s">
        <v>269</v>
      </c>
      <c r="H23" s="183" t="s">
        <v>269</v>
      </c>
    </row>
    <row r="24" spans="1:8" ht="15.75" customHeight="1">
      <c r="A24" s="180" t="s">
        <v>288</v>
      </c>
      <c r="B24" s="180" t="s">
        <v>280</v>
      </c>
      <c r="C24" s="181"/>
      <c r="D24" s="182" t="s">
        <v>269</v>
      </c>
      <c r="E24" s="182" t="s">
        <v>273</v>
      </c>
      <c r="F24" s="182" t="s">
        <v>269</v>
      </c>
      <c r="G24" s="182" t="s">
        <v>269</v>
      </c>
      <c r="H24" s="183" t="s">
        <v>269</v>
      </c>
    </row>
    <row r="25" spans="1:8" ht="15.75" customHeight="1">
      <c r="A25" s="180" t="s">
        <v>289</v>
      </c>
      <c r="B25" s="180" t="s">
        <v>280</v>
      </c>
      <c r="C25" s="181"/>
      <c r="D25" s="182" t="s">
        <v>269</v>
      </c>
      <c r="E25" s="182" t="s">
        <v>269</v>
      </c>
      <c r="F25" s="182" t="s">
        <v>269</v>
      </c>
      <c r="G25" s="182" t="s">
        <v>269</v>
      </c>
      <c r="H25" s="183" t="s">
        <v>269</v>
      </c>
    </row>
    <row r="26" spans="1:8" ht="15.75" customHeight="1">
      <c r="A26" s="807" t="s">
        <v>290</v>
      </c>
      <c r="B26" s="516" t="s">
        <v>276</v>
      </c>
      <c r="C26" s="167"/>
      <c r="D26" s="165" t="s">
        <v>269</v>
      </c>
      <c r="E26" s="165" t="s">
        <v>273</v>
      </c>
      <c r="F26" s="165" t="s">
        <v>269</v>
      </c>
      <c r="G26" s="165" t="s">
        <v>269</v>
      </c>
      <c r="H26" s="166" t="s">
        <v>269</v>
      </c>
    </row>
    <row r="27" spans="1:8" ht="15.75" customHeight="1">
      <c r="A27" s="807"/>
      <c r="B27" s="516" t="s">
        <v>277</v>
      </c>
      <c r="C27" s="167"/>
      <c r="D27" s="165" t="s">
        <v>273</v>
      </c>
      <c r="E27" s="165" t="s">
        <v>269</v>
      </c>
      <c r="F27" s="165" t="s">
        <v>269</v>
      </c>
      <c r="G27" s="165" t="s">
        <v>269</v>
      </c>
      <c r="H27" s="166" t="s">
        <v>269</v>
      </c>
    </row>
    <row r="28" spans="1:8" ht="15.75" customHeight="1">
      <c r="A28" s="807"/>
      <c r="B28" s="516" t="s">
        <v>280</v>
      </c>
      <c r="C28" s="167"/>
      <c r="D28" s="184" t="s">
        <v>269</v>
      </c>
      <c r="E28" s="184" t="s">
        <v>269</v>
      </c>
      <c r="F28" s="184" t="s">
        <v>269</v>
      </c>
      <c r="G28" s="184" t="s">
        <v>269</v>
      </c>
      <c r="H28" s="185" t="s">
        <v>269</v>
      </c>
    </row>
    <row r="29" spans="1:8" ht="15.75" customHeight="1">
      <c r="A29" s="518" t="s">
        <v>291</v>
      </c>
      <c r="B29" s="518" t="s">
        <v>277</v>
      </c>
      <c r="C29" s="178"/>
      <c r="D29" s="171" t="s">
        <v>269</v>
      </c>
      <c r="E29" s="171" t="s">
        <v>278</v>
      </c>
      <c r="F29" s="171" t="s">
        <v>269</v>
      </c>
      <c r="G29" s="171" t="s">
        <v>269</v>
      </c>
      <c r="H29" s="172" t="s">
        <v>269</v>
      </c>
    </row>
    <row r="30" spans="1:8" ht="15.75" customHeight="1">
      <c r="A30" s="519"/>
      <c r="B30" s="519" t="s">
        <v>280</v>
      </c>
      <c r="C30" s="179"/>
      <c r="D30" s="175" t="s">
        <v>269</v>
      </c>
      <c r="E30" s="175" t="s">
        <v>269</v>
      </c>
      <c r="F30" s="175" t="s">
        <v>269</v>
      </c>
      <c r="G30" s="175" t="s">
        <v>269</v>
      </c>
      <c r="H30" s="176" t="s">
        <v>269</v>
      </c>
    </row>
    <row r="31" spans="1:8" ht="15.75" customHeight="1">
      <c r="A31" s="516" t="s">
        <v>292</v>
      </c>
      <c r="B31" s="516" t="s">
        <v>277</v>
      </c>
      <c r="C31" s="167"/>
      <c r="D31" s="165" t="s">
        <v>269</v>
      </c>
      <c r="E31" s="165" t="s">
        <v>273</v>
      </c>
      <c r="F31" s="165" t="s">
        <v>269</v>
      </c>
      <c r="G31" s="165" t="s">
        <v>269</v>
      </c>
      <c r="H31" s="166" t="s">
        <v>269</v>
      </c>
    </row>
    <row r="32" spans="1:8" ht="15.75" customHeight="1">
      <c r="A32" s="516"/>
      <c r="B32" s="516" t="s">
        <v>280</v>
      </c>
      <c r="C32" s="167"/>
      <c r="D32" s="165" t="s">
        <v>269</v>
      </c>
      <c r="E32" s="165" t="s">
        <v>273</v>
      </c>
      <c r="F32" s="165" t="s">
        <v>269</v>
      </c>
      <c r="G32" s="165" t="s">
        <v>269</v>
      </c>
      <c r="H32" s="166" t="s">
        <v>269</v>
      </c>
    </row>
    <row r="33" spans="1:8" ht="15.75" customHeight="1">
      <c r="A33" s="180" t="s">
        <v>293</v>
      </c>
      <c r="B33" s="180" t="s">
        <v>280</v>
      </c>
      <c r="C33" s="181"/>
      <c r="D33" s="182" t="s">
        <v>278</v>
      </c>
      <c r="E33" s="182" t="s">
        <v>269</v>
      </c>
      <c r="F33" s="182" t="s">
        <v>273</v>
      </c>
      <c r="G33" s="182" t="s">
        <v>269</v>
      </c>
      <c r="H33" s="183" t="s">
        <v>269</v>
      </c>
    </row>
    <row r="34" spans="1:8" ht="15.75" customHeight="1">
      <c r="A34" s="807" t="s">
        <v>294</v>
      </c>
      <c r="B34" s="516" t="s">
        <v>277</v>
      </c>
      <c r="C34" s="167"/>
      <c r="D34" s="165" t="s">
        <v>269</v>
      </c>
      <c r="E34" s="165" t="s">
        <v>269</v>
      </c>
      <c r="F34" s="165" t="s">
        <v>273</v>
      </c>
      <c r="G34" s="165" t="s">
        <v>269</v>
      </c>
      <c r="H34" s="166" t="s">
        <v>269</v>
      </c>
    </row>
    <row r="35" spans="1:8" ht="15.75" customHeight="1">
      <c r="A35" s="807"/>
      <c r="B35" s="516" t="s">
        <v>280</v>
      </c>
      <c r="C35" s="167"/>
      <c r="D35" s="165" t="s">
        <v>269</v>
      </c>
      <c r="E35" s="165" t="s">
        <v>269</v>
      </c>
      <c r="F35" s="165" t="s">
        <v>269</v>
      </c>
      <c r="G35" s="165" t="s">
        <v>269</v>
      </c>
      <c r="H35" s="166" t="s">
        <v>269</v>
      </c>
    </row>
    <row r="36" spans="1:8" ht="15.75" customHeight="1">
      <c r="A36" s="815" t="s">
        <v>295</v>
      </c>
      <c r="B36" s="518" t="s">
        <v>277</v>
      </c>
      <c r="C36" s="170"/>
      <c r="D36" s="171" t="s">
        <v>269</v>
      </c>
      <c r="E36" s="171" t="s">
        <v>269</v>
      </c>
      <c r="F36" s="171" t="s">
        <v>273</v>
      </c>
      <c r="G36" s="171" t="s">
        <v>269</v>
      </c>
      <c r="H36" s="172" t="s">
        <v>269</v>
      </c>
    </row>
    <row r="37" spans="1:8" ht="15.75" customHeight="1">
      <c r="A37" s="816"/>
      <c r="B37" s="519" t="s">
        <v>280</v>
      </c>
      <c r="C37" s="174"/>
      <c r="D37" s="175" t="s">
        <v>269</v>
      </c>
      <c r="E37" s="175" t="s">
        <v>273</v>
      </c>
      <c r="F37" s="175" t="s">
        <v>269</v>
      </c>
      <c r="G37" s="175" t="s">
        <v>269</v>
      </c>
      <c r="H37" s="176" t="s">
        <v>269</v>
      </c>
    </row>
    <row r="38" spans="1:8" ht="15.75" customHeight="1">
      <c r="A38" s="516" t="s">
        <v>296</v>
      </c>
      <c r="B38" s="516" t="s">
        <v>280</v>
      </c>
      <c r="C38" s="167"/>
      <c r="D38" s="165" t="s">
        <v>278</v>
      </c>
      <c r="E38" s="165" t="s">
        <v>273</v>
      </c>
      <c r="F38" s="165" t="s">
        <v>273</v>
      </c>
      <c r="G38" s="165" t="s">
        <v>269</v>
      </c>
      <c r="H38" s="166" t="s">
        <v>269</v>
      </c>
    </row>
    <row r="39" spans="1:8" ht="15.75" customHeight="1">
      <c r="A39" s="815" t="s">
        <v>297</v>
      </c>
      <c r="B39" s="518" t="s">
        <v>277</v>
      </c>
      <c r="C39" s="170"/>
      <c r="D39" s="171" t="s">
        <v>273</v>
      </c>
      <c r="E39" s="171" t="s">
        <v>273</v>
      </c>
      <c r="F39" s="171" t="s">
        <v>269</v>
      </c>
      <c r="G39" s="171" t="s">
        <v>269</v>
      </c>
      <c r="H39" s="172" t="s">
        <v>269</v>
      </c>
    </row>
    <row r="40" spans="1:8" ht="15.75" customHeight="1">
      <c r="A40" s="816"/>
      <c r="B40" s="519" t="s">
        <v>280</v>
      </c>
      <c r="C40" s="174"/>
      <c r="D40" s="175" t="s">
        <v>273</v>
      </c>
      <c r="E40" s="175" t="s">
        <v>273</v>
      </c>
      <c r="F40" s="175" t="s">
        <v>273</v>
      </c>
      <c r="G40" s="175" t="s">
        <v>269</v>
      </c>
      <c r="H40" s="176" t="s">
        <v>273</v>
      </c>
    </row>
    <row r="41" spans="1:8" ht="15.75" customHeight="1">
      <c r="A41" s="807" t="s">
        <v>298</v>
      </c>
      <c r="B41" s="516" t="s">
        <v>276</v>
      </c>
      <c r="C41" s="167"/>
      <c r="D41" s="165" t="s">
        <v>269</v>
      </c>
      <c r="E41" s="165" t="s">
        <v>273</v>
      </c>
      <c r="F41" s="165" t="s">
        <v>269</v>
      </c>
      <c r="G41" s="165" t="s">
        <v>269</v>
      </c>
      <c r="H41" s="166" t="s">
        <v>269</v>
      </c>
    </row>
    <row r="42" spans="1:8" ht="15.75" customHeight="1">
      <c r="A42" s="807"/>
      <c r="B42" s="516" t="s">
        <v>277</v>
      </c>
      <c r="C42" s="167"/>
      <c r="D42" s="165" t="s">
        <v>273</v>
      </c>
      <c r="E42" s="165" t="s">
        <v>278</v>
      </c>
      <c r="F42" s="165" t="s">
        <v>269</v>
      </c>
      <c r="G42" s="165" t="s">
        <v>269</v>
      </c>
      <c r="H42" s="166" t="s">
        <v>269</v>
      </c>
    </row>
    <row r="43" spans="1:8" ht="15.75" customHeight="1">
      <c r="A43" s="807"/>
      <c r="B43" s="516" t="s">
        <v>280</v>
      </c>
      <c r="C43" s="167"/>
      <c r="D43" s="165" t="s">
        <v>273</v>
      </c>
      <c r="E43" s="165" t="s">
        <v>273</v>
      </c>
      <c r="F43" s="165" t="s">
        <v>269</v>
      </c>
      <c r="G43" s="165" t="s">
        <v>269</v>
      </c>
      <c r="H43" s="166" t="s">
        <v>709</v>
      </c>
    </row>
    <row r="44" spans="1:8" ht="15.75" customHeight="1">
      <c r="A44" s="180" t="s">
        <v>299</v>
      </c>
      <c r="B44" s="180" t="s">
        <v>280</v>
      </c>
      <c r="C44" s="181"/>
      <c r="D44" s="182" t="s">
        <v>269</v>
      </c>
      <c r="E44" s="182" t="s">
        <v>273</v>
      </c>
      <c r="F44" s="182" t="s">
        <v>269</v>
      </c>
      <c r="G44" s="182" t="s">
        <v>278</v>
      </c>
      <c r="H44" s="183" t="s">
        <v>269</v>
      </c>
    </row>
    <row r="45" spans="1:8" ht="15.75" customHeight="1">
      <c r="A45" s="180" t="s">
        <v>300</v>
      </c>
      <c r="B45" s="180" t="s">
        <v>301</v>
      </c>
      <c r="C45" s="181"/>
      <c r="D45" s="182" t="s">
        <v>273</v>
      </c>
      <c r="E45" s="182" t="s">
        <v>269</v>
      </c>
      <c r="F45" s="182" t="s">
        <v>269</v>
      </c>
      <c r="G45" s="182" t="s">
        <v>269</v>
      </c>
      <c r="H45" s="183" t="s">
        <v>269</v>
      </c>
    </row>
    <row r="46" spans="1:8" ht="15.75" customHeight="1">
      <c r="A46" s="180" t="s">
        <v>302</v>
      </c>
      <c r="B46" s="180" t="s">
        <v>277</v>
      </c>
      <c r="C46" s="181"/>
      <c r="D46" s="182" t="s">
        <v>269</v>
      </c>
      <c r="E46" s="182" t="s">
        <v>278</v>
      </c>
      <c r="F46" s="182" t="s">
        <v>273</v>
      </c>
      <c r="G46" s="182" t="s">
        <v>278</v>
      </c>
      <c r="H46" s="183" t="s">
        <v>269</v>
      </c>
    </row>
    <row r="47" spans="1:8" ht="15.75" customHeight="1">
      <c r="A47" s="180" t="s">
        <v>303</v>
      </c>
      <c r="B47" s="180"/>
      <c r="C47" s="181"/>
      <c r="D47" s="182" t="s">
        <v>269</v>
      </c>
      <c r="E47" s="182" t="s">
        <v>269</v>
      </c>
      <c r="F47" s="182" t="s">
        <v>269</v>
      </c>
      <c r="G47" s="182" t="s">
        <v>269</v>
      </c>
      <c r="H47" s="183" t="s">
        <v>269</v>
      </c>
    </row>
    <row r="48" spans="1:8" ht="15.75" customHeight="1">
      <c r="A48" s="186" t="s">
        <v>304</v>
      </c>
      <c r="B48" s="516"/>
      <c r="C48" s="167"/>
      <c r="D48" s="168" t="s">
        <v>269</v>
      </c>
      <c r="E48" s="187" t="s">
        <v>269</v>
      </c>
      <c r="F48" s="187" t="s">
        <v>269</v>
      </c>
      <c r="G48" s="187" t="s">
        <v>269</v>
      </c>
      <c r="H48" s="352" t="s">
        <v>269</v>
      </c>
    </row>
    <row r="49" spans="1:10" ht="15.75" customHeight="1">
      <c r="A49" s="515"/>
      <c r="B49" s="515"/>
      <c r="C49" s="188"/>
      <c r="D49" s="189"/>
      <c r="H49" s="594" t="s">
        <v>305</v>
      </c>
    </row>
    <row r="50" spans="1:10" ht="15.75" customHeight="1">
      <c r="A50" s="516"/>
      <c r="B50" s="516"/>
      <c r="C50" s="151"/>
      <c r="D50" s="168"/>
      <c r="E50" s="595"/>
    </row>
    <row r="51" spans="1:10" s="194" customFormat="1" ht="17.25" customHeight="1">
      <c r="A51" s="517"/>
      <c r="B51" s="190"/>
      <c r="C51" s="191"/>
      <c r="D51" s="192"/>
      <c r="E51" s="193"/>
      <c r="G51" s="195"/>
      <c r="H51" s="196"/>
      <c r="I51" s="196"/>
      <c r="J51" s="196"/>
    </row>
    <row r="52" spans="1:10" s="194" customFormat="1" ht="17.25" customHeight="1">
      <c r="A52" s="814"/>
      <c r="B52" s="190"/>
      <c r="C52" s="191"/>
      <c r="D52" s="192"/>
      <c r="E52" s="193"/>
      <c r="G52" s="197"/>
      <c r="H52" s="196"/>
      <c r="I52" s="196"/>
      <c r="J52" s="196"/>
    </row>
    <row r="53" spans="1:10" s="194" customFormat="1" ht="17.25" customHeight="1">
      <c r="A53" s="814"/>
      <c r="B53" s="190"/>
      <c r="C53" s="191"/>
      <c r="D53" s="192"/>
      <c r="E53" s="193"/>
      <c r="G53" s="195"/>
      <c r="H53" s="196"/>
      <c r="I53" s="196"/>
      <c r="J53" s="196"/>
    </row>
    <row r="54" spans="1:10" ht="15.75" customHeight="1">
      <c r="A54" s="155"/>
      <c r="B54" s="198"/>
      <c r="C54" s="191"/>
      <c r="D54" s="62"/>
      <c r="E54" s="595"/>
      <c r="F54" s="194"/>
    </row>
    <row r="55" spans="1:10" ht="15.75" customHeight="1">
      <c r="A55" s="199"/>
      <c r="B55" s="199"/>
      <c r="C55" s="191"/>
      <c r="D55" s="62"/>
      <c r="E55" s="595"/>
      <c r="F55" s="194"/>
    </row>
    <row r="66" spans="1:5" ht="15.75" customHeight="1">
      <c r="A66" s="151"/>
      <c r="B66" s="151"/>
      <c r="C66" s="191"/>
      <c r="D66" s="504"/>
      <c r="E66" s="595"/>
    </row>
    <row r="67" spans="1:5" ht="15.75" customHeight="1">
      <c r="A67" s="151"/>
      <c r="B67" s="151"/>
      <c r="C67" s="191"/>
      <c r="D67" s="504"/>
      <c r="E67" s="595"/>
    </row>
    <row r="68" spans="1:5" ht="15.75" customHeight="1">
      <c r="A68" s="151"/>
      <c r="B68" s="151"/>
      <c r="C68" s="191"/>
      <c r="D68" s="504"/>
      <c r="E68" s="595"/>
    </row>
  </sheetData>
  <mergeCells count="14">
    <mergeCell ref="H3:H4"/>
    <mergeCell ref="A41:A43"/>
    <mergeCell ref="A52:A53"/>
    <mergeCell ref="A9:A11"/>
    <mergeCell ref="A14:A16"/>
    <mergeCell ref="A26:A28"/>
    <mergeCell ref="A34:A35"/>
    <mergeCell ref="A36:A37"/>
    <mergeCell ref="A39:A40"/>
    <mergeCell ref="A5:A8"/>
    <mergeCell ref="D3:D4"/>
    <mergeCell ref="E3:E4"/>
    <mergeCell ref="F3:F4"/>
    <mergeCell ref="G3:G4"/>
  </mergeCells>
  <phoneticPr fontId="59"/>
  <hyperlinks>
    <hyperlink ref="J1" location="目次!A1" display="目次"/>
  </hyperlinks>
  <printOptions horizontalCentered="1"/>
  <pageMargins left="0.72" right="0.51181102362204722" top="0.7" bottom="0.64" header="0.4" footer="0.4"/>
  <headerFooter alignWithMargins="0"/>
  <rowBreaks count="1" manualBreakCount="1">
    <brk id="49" max="22" man="1"/>
  </rowBreaks>
  <colBreaks count="1" manualBreakCount="1">
    <brk id="6" max="48"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workbookViewId="0"/>
  </sheetViews>
  <sheetFormatPr defaultRowHeight="12.75"/>
  <cols>
    <col min="1" max="1" width="9" style="87"/>
    <col min="2" max="2" width="13" style="87" bestFit="1" customWidth="1"/>
    <col min="3" max="3" width="17.5" style="87" bestFit="1" customWidth="1"/>
    <col min="4" max="16384" width="9" style="87"/>
  </cols>
  <sheetData>
    <row r="1" spans="1:15" s="194" customFormat="1" ht="17.25" customHeight="1">
      <c r="O1" s="596" t="s">
        <v>649</v>
      </c>
    </row>
    <row r="2" spans="1:15" s="194" customFormat="1" ht="17.25" customHeight="1">
      <c r="A2" s="200" t="s">
        <v>564</v>
      </c>
      <c r="B2" s="5"/>
      <c r="C2" s="5"/>
      <c r="D2" s="5"/>
      <c r="E2" s="5"/>
      <c r="F2" s="5"/>
      <c r="G2" s="5"/>
      <c r="H2" s="5"/>
      <c r="I2" s="5"/>
      <c r="J2" s="5"/>
      <c r="K2" s="5"/>
      <c r="L2" s="5"/>
      <c r="M2" s="503" t="s">
        <v>710</v>
      </c>
    </row>
    <row r="3" spans="1:15" s="194" customFormat="1" ht="17.25" customHeight="1">
      <c r="A3" s="817" t="s">
        <v>565</v>
      </c>
      <c r="B3" s="817" t="s">
        <v>711</v>
      </c>
      <c r="C3" s="817" t="s">
        <v>712</v>
      </c>
      <c r="D3" s="819" t="s">
        <v>713</v>
      </c>
      <c r="E3" s="820" t="s">
        <v>566</v>
      </c>
      <c r="F3" s="820" t="s">
        <v>567</v>
      </c>
      <c r="G3" s="820" t="s">
        <v>714</v>
      </c>
      <c r="H3" s="820" t="s">
        <v>568</v>
      </c>
      <c r="I3" s="820" t="s">
        <v>569</v>
      </c>
      <c r="J3" s="820" t="s">
        <v>570</v>
      </c>
      <c r="K3" s="820" t="s">
        <v>571</v>
      </c>
      <c r="L3" s="820" t="s">
        <v>572</v>
      </c>
      <c r="M3" s="819" t="s">
        <v>715</v>
      </c>
    </row>
    <row r="4" spans="1:15" s="194" customFormat="1" ht="17.25" customHeight="1">
      <c r="A4" s="818"/>
      <c r="B4" s="818"/>
      <c r="C4" s="818"/>
      <c r="D4" s="819"/>
      <c r="E4" s="820"/>
      <c r="F4" s="820"/>
      <c r="G4" s="820"/>
      <c r="H4" s="820"/>
      <c r="I4" s="820"/>
      <c r="J4" s="820"/>
      <c r="K4" s="820"/>
      <c r="L4" s="820"/>
      <c r="M4" s="819"/>
    </row>
    <row r="5" spans="1:15" s="194" customFormat="1" ht="17.25" customHeight="1">
      <c r="A5" s="201">
        <v>1</v>
      </c>
      <c r="B5" s="202" t="s">
        <v>573</v>
      </c>
      <c r="C5" s="203" t="s">
        <v>574</v>
      </c>
      <c r="D5" s="204" t="s">
        <v>306</v>
      </c>
      <c r="E5" s="427">
        <v>67</v>
      </c>
      <c r="F5" s="427">
        <v>61</v>
      </c>
      <c r="G5" s="428">
        <v>70</v>
      </c>
      <c r="H5" s="428">
        <v>70</v>
      </c>
      <c r="I5" s="428">
        <v>0</v>
      </c>
      <c r="J5" s="428">
        <v>0</v>
      </c>
      <c r="K5" s="428">
        <v>0</v>
      </c>
      <c r="L5" s="429">
        <v>100</v>
      </c>
      <c r="M5" s="427">
        <v>28</v>
      </c>
      <c r="O5" s="207"/>
    </row>
    <row r="6" spans="1:15" s="194" customFormat="1" ht="17.25" customHeight="1">
      <c r="A6" s="205">
        <v>2</v>
      </c>
      <c r="B6" s="202" t="s">
        <v>573</v>
      </c>
      <c r="C6" s="203" t="s">
        <v>575</v>
      </c>
      <c r="D6" s="204" t="s">
        <v>306</v>
      </c>
      <c r="E6" s="427">
        <v>67</v>
      </c>
      <c r="F6" s="427">
        <v>60</v>
      </c>
      <c r="G6" s="430"/>
      <c r="H6" s="430"/>
      <c r="I6" s="430"/>
      <c r="J6" s="430"/>
      <c r="K6" s="430"/>
      <c r="L6" s="430"/>
      <c r="M6" s="427">
        <v>28</v>
      </c>
    </row>
    <row r="7" spans="1:15" s="194" customFormat="1" ht="17.25" customHeight="1">
      <c r="A7" s="205">
        <v>3</v>
      </c>
      <c r="B7" s="202" t="s">
        <v>576</v>
      </c>
      <c r="C7" s="203" t="s">
        <v>577</v>
      </c>
      <c r="D7" s="204" t="s">
        <v>306</v>
      </c>
      <c r="E7" s="427">
        <v>70</v>
      </c>
      <c r="F7" s="427">
        <v>65</v>
      </c>
      <c r="G7" s="428">
        <v>154</v>
      </c>
      <c r="H7" s="428">
        <v>152</v>
      </c>
      <c r="I7" s="428">
        <v>0</v>
      </c>
      <c r="J7" s="428">
        <v>0</v>
      </c>
      <c r="K7" s="428">
        <v>2</v>
      </c>
      <c r="L7" s="429">
        <v>98.701298701298697</v>
      </c>
      <c r="M7" s="427">
        <v>28</v>
      </c>
    </row>
    <row r="8" spans="1:15" s="194" customFormat="1" ht="17.25" customHeight="1">
      <c r="A8" s="205">
        <v>4</v>
      </c>
      <c r="B8" s="431" t="s">
        <v>576</v>
      </c>
      <c r="C8" s="203" t="s">
        <v>577</v>
      </c>
      <c r="D8" s="204" t="s">
        <v>306</v>
      </c>
      <c r="E8" s="432">
        <v>68</v>
      </c>
      <c r="F8" s="432">
        <v>63</v>
      </c>
      <c r="G8" s="433"/>
      <c r="H8" s="433"/>
      <c r="I8" s="433"/>
      <c r="J8" s="433"/>
      <c r="K8" s="433"/>
      <c r="L8" s="433"/>
      <c r="M8" s="427">
        <v>28</v>
      </c>
    </row>
    <row r="9" spans="1:15" s="194" customFormat="1" ht="17.25" customHeight="1">
      <c r="A9" s="205">
        <v>5</v>
      </c>
      <c r="B9" s="431" t="s">
        <v>578</v>
      </c>
      <c r="C9" s="203" t="s">
        <v>579</v>
      </c>
      <c r="D9" s="204" t="s">
        <v>580</v>
      </c>
      <c r="E9" s="432">
        <v>66</v>
      </c>
      <c r="F9" s="432">
        <v>58</v>
      </c>
      <c r="G9" s="434">
        <v>73</v>
      </c>
      <c r="H9" s="434">
        <v>73</v>
      </c>
      <c r="I9" s="434">
        <v>0</v>
      </c>
      <c r="J9" s="434">
        <v>0</v>
      </c>
      <c r="K9" s="434">
        <v>0</v>
      </c>
      <c r="L9" s="429">
        <v>100</v>
      </c>
      <c r="M9" s="427">
        <v>28</v>
      </c>
    </row>
    <row r="10" spans="1:15" s="194" customFormat="1" ht="17.25" customHeight="1">
      <c r="A10" s="205">
        <v>6</v>
      </c>
      <c r="B10" s="431" t="s">
        <v>578</v>
      </c>
      <c r="C10" s="203" t="s">
        <v>579</v>
      </c>
      <c r="D10" s="204" t="s">
        <v>580</v>
      </c>
      <c r="E10" s="432">
        <v>67</v>
      </c>
      <c r="F10" s="432">
        <v>57</v>
      </c>
      <c r="G10" s="433"/>
      <c r="H10" s="433"/>
      <c r="I10" s="433"/>
      <c r="J10" s="433"/>
      <c r="K10" s="433"/>
      <c r="L10" s="435"/>
      <c r="M10" s="427">
        <v>28</v>
      </c>
    </row>
    <row r="11" spans="1:15" s="194" customFormat="1" ht="17.25" customHeight="1">
      <c r="A11" s="206" t="s">
        <v>581</v>
      </c>
      <c r="M11" s="436" t="s">
        <v>305</v>
      </c>
    </row>
    <row r="12" spans="1:15" s="194" customFormat="1" ht="17.25" customHeight="1"/>
    <row r="13" spans="1:15" s="194" customFormat="1" ht="17.25" customHeight="1"/>
    <row r="14" spans="1:15" s="194" customFormat="1" ht="17.25" customHeight="1"/>
    <row r="15" spans="1:15" s="194" customFormat="1" ht="17.25" customHeight="1"/>
    <row r="16" spans="1:15" s="194" customFormat="1" ht="17.25" customHeight="1"/>
    <row r="17" spans="1:13" s="194" customFormat="1" ht="17.25" customHeight="1"/>
    <row r="18" spans="1:13" s="194" customFormat="1" ht="17.25" customHeight="1"/>
    <row r="19" spans="1:13" s="194" customFormat="1" ht="17.25" customHeight="1"/>
    <row r="20" spans="1:13" s="194" customFormat="1" ht="17.25" customHeight="1"/>
    <row r="21" spans="1:13" s="194" customFormat="1" ht="17.25" customHeight="1"/>
    <row r="24" spans="1:13" ht="12.75" hidden="1" customHeight="1">
      <c r="A24" s="7" t="s">
        <v>307</v>
      </c>
    </row>
    <row r="25" spans="1:13" ht="12.75" hidden="1" customHeight="1"/>
    <row r="26" spans="1:13" ht="12.75" hidden="1" customHeight="1">
      <c r="A26" s="200" t="s">
        <v>564</v>
      </c>
      <c r="B26" s="5"/>
      <c r="C26" s="5"/>
      <c r="D26" s="5"/>
      <c r="E26" s="5"/>
      <c r="F26" s="5"/>
      <c r="G26" s="5"/>
      <c r="H26" s="5"/>
      <c r="I26" s="5"/>
      <c r="J26" s="5"/>
      <c r="K26" s="5"/>
      <c r="L26" s="5"/>
      <c r="M26" s="5"/>
    </row>
    <row r="27" spans="1:13" ht="15.75" hidden="1" customHeight="1">
      <c r="A27" s="817" t="s">
        <v>716</v>
      </c>
      <c r="B27" s="817" t="s">
        <v>711</v>
      </c>
      <c r="C27" s="817" t="s">
        <v>712</v>
      </c>
      <c r="D27" s="819" t="s">
        <v>713</v>
      </c>
      <c r="E27" s="820" t="s">
        <v>566</v>
      </c>
      <c r="F27" s="820" t="s">
        <v>567</v>
      </c>
      <c r="G27" s="820" t="s">
        <v>714</v>
      </c>
      <c r="H27" s="820" t="s">
        <v>568</v>
      </c>
      <c r="I27" s="820" t="s">
        <v>569</v>
      </c>
      <c r="J27" s="820" t="s">
        <v>570</v>
      </c>
      <c r="K27" s="820" t="s">
        <v>571</v>
      </c>
      <c r="L27" s="820" t="s">
        <v>572</v>
      </c>
      <c r="M27" s="819" t="s">
        <v>717</v>
      </c>
    </row>
    <row r="28" spans="1:13" ht="15.75" hidden="1" customHeight="1">
      <c r="A28" s="818"/>
      <c r="B28" s="818"/>
      <c r="C28" s="818"/>
      <c r="D28" s="819"/>
      <c r="E28" s="820"/>
      <c r="F28" s="820"/>
      <c r="G28" s="820"/>
      <c r="H28" s="820"/>
      <c r="I28" s="820"/>
      <c r="J28" s="820"/>
      <c r="K28" s="820"/>
      <c r="L28" s="820"/>
      <c r="M28" s="819"/>
    </row>
    <row r="29" spans="1:13" ht="15.75" hidden="1" customHeight="1">
      <c r="A29" s="201">
        <v>1</v>
      </c>
      <c r="B29" s="202" t="s">
        <v>308</v>
      </c>
      <c r="C29" s="203" t="s">
        <v>309</v>
      </c>
      <c r="D29" s="204" t="s">
        <v>718</v>
      </c>
      <c r="E29" s="201">
        <v>72</v>
      </c>
      <c r="F29" s="201">
        <v>67</v>
      </c>
      <c r="G29" s="208">
        <v>65</v>
      </c>
      <c r="H29" s="208">
        <v>36</v>
      </c>
      <c r="I29" s="208">
        <v>3</v>
      </c>
      <c r="J29" s="208">
        <v>10</v>
      </c>
      <c r="K29" s="208">
        <v>16</v>
      </c>
      <c r="L29" s="209">
        <f>H29/G29*100</f>
        <v>55.384615384615387</v>
      </c>
      <c r="M29" s="201">
        <v>24</v>
      </c>
    </row>
    <row r="30" spans="1:13" ht="15.75" hidden="1" customHeight="1">
      <c r="A30" s="205">
        <v>2</v>
      </c>
      <c r="B30" s="210" t="s">
        <v>308</v>
      </c>
      <c r="C30" s="211" t="s">
        <v>310</v>
      </c>
      <c r="D30" s="212" t="s">
        <v>718</v>
      </c>
      <c r="E30" s="205">
        <v>71</v>
      </c>
      <c r="F30" s="205">
        <v>64</v>
      </c>
      <c r="G30" s="213"/>
      <c r="H30" s="213"/>
      <c r="I30" s="213"/>
      <c r="J30" s="213"/>
      <c r="K30" s="213"/>
      <c r="L30" s="214"/>
      <c r="M30" s="205">
        <v>24</v>
      </c>
    </row>
    <row r="31" spans="1:13" ht="15.75" hidden="1" customHeight="1">
      <c r="A31" s="205">
        <v>3</v>
      </c>
      <c r="B31" s="210" t="s">
        <v>311</v>
      </c>
      <c r="C31" s="211" t="s">
        <v>312</v>
      </c>
      <c r="D31" s="212" t="s">
        <v>719</v>
      </c>
      <c r="E31" s="205">
        <v>68</v>
      </c>
      <c r="F31" s="205">
        <v>62</v>
      </c>
      <c r="G31" s="208">
        <v>97</v>
      </c>
      <c r="H31" s="208">
        <v>96</v>
      </c>
      <c r="I31" s="208">
        <v>0</v>
      </c>
      <c r="J31" s="208">
        <v>1</v>
      </c>
      <c r="K31" s="208">
        <v>0</v>
      </c>
      <c r="L31" s="209">
        <f>H31/G31*100</f>
        <v>98.969072164948457</v>
      </c>
      <c r="M31" s="205">
        <v>24</v>
      </c>
    </row>
    <row r="32" spans="1:13" ht="15.75" hidden="1" customHeight="1">
      <c r="A32" s="205">
        <v>4</v>
      </c>
      <c r="B32" s="210" t="s">
        <v>311</v>
      </c>
      <c r="C32" s="211" t="s">
        <v>313</v>
      </c>
      <c r="D32" s="212" t="s">
        <v>719</v>
      </c>
      <c r="E32" s="205">
        <v>66</v>
      </c>
      <c r="F32" s="205">
        <v>60</v>
      </c>
      <c r="G32" s="213"/>
      <c r="H32" s="213"/>
      <c r="I32" s="213"/>
      <c r="J32" s="213"/>
      <c r="K32" s="213"/>
      <c r="L32" s="214"/>
      <c r="M32" s="205">
        <v>24</v>
      </c>
    </row>
    <row r="33" spans="1:13" ht="15.75" hidden="1" customHeight="1">
      <c r="A33" s="205">
        <v>5</v>
      </c>
      <c r="B33" s="210" t="s">
        <v>314</v>
      </c>
      <c r="C33" s="211" t="s">
        <v>315</v>
      </c>
      <c r="D33" s="212" t="s">
        <v>582</v>
      </c>
      <c r="E33" s="205">
        <v>71</v>
      </c>
      <c r="F33" s="205">
        <v>66</v>
      </c>
      <c r="G33" s="208">
        <v>83</v>
      </c>
      <c r="H33" s="208">
        <v>68</v>
      </c>
      <c r="I33" s="208">
        <v>0</v>
      </c>
      <c r="J33" s="208">
        <v>0</v>
      </c>
      <c r="K33" s="208">
        <v>15</v>
      </c>
      <c r="L33" s="209">
        <f>H33/G33*100</f>
        <v>81.92771084337349</v>
      </c>
      <c r="M33" s="205">
        <v>24</v>
      </c>
    </row>
    <row r="34" spans="1:13" ht="15.75" hidden="1" customHeight="1">
      <c r="A34" s="205">
        <v>6</v>
      </c>
      <c r="B34" s="210" t="s">
        <v>314</v>
      </c>
      <c r="C34" s="211" t="s">
        <v>316</v>
      </c>
      <c r="D34" s="212" t="s">
        <v>582</v>
      </c>
      <c r="E34" s="205">
        <v>71</v>
      </c>
      <c r="F34" s="205">
        <v>67</v>
      </c>
      <c r="G34" s="213"/>
      <c r="H34" s="213"/>
      <c r="I34" s="213"/>
      <c r="J34" s="213"/>
      <c r="K34" s="213"/>
      <c r="L34" s="214"/>
      <c r="M34" s="205">
        <v>24</v>
      </c>
    </row>
    <row r="35" spans="1:13" hidden="1">
      <c r="A35" s="206" t="s">
        <v>581</v>
      </c>
      <c r="B35" s="194"/>
      <c r="C35" s="194"/>
      <c r="D35" s="194"/>
      <c r="E35" s="194"/>
      <c r="F35" s="194"/>
      <c r="G35" s="194"/>
      <c r="H35" s="194"/>
      <c r="I35" s="194"/>
      <c r="J35" s="194"/>
      <c r="K35" s="194"/>
      <c r="L35" s="194"/>
      <c r="M35" s="436" t="s">
        <v>305</v>
      </c>
    </row>
  </sheetData>
  <mergeCells count="26">
    <mergeCell ref="J27:J28"/>
    <mergeCell ref="K27:K28"/>
    <mergeCell ref="L27:L28"/>
    <mergeCell ref="M27:M28"/>
    <mergeCell ref="M3:M4"/>
    <mergeCell ref="J3:J4"/>
    <mergeCell ref="K3:K4"/>
    <mergeCell ref="L3:L4"/>
    <mergeCell ref="A27:A28"/>
    <mergeCell ref="B27:B28"/>
    <mergeCell ref="C27:C28"/>
    <mergeCell ref="D27:D28"/>
    <mergeCell ref="E27:E28"/>
    <mergeCell ref="F27:F28"/>
    <mergeCell ref="G27:G28"/>
    <mergeCell ref="H27:H28"/>
    <mergeCell ref="I27:I28"/>
    <mergeCell ref="G3:G4"/>
    <mergeCell ref="H3:H4"/>
    <mergeCell ref="I3:I4"/>
    <mergeCell ref="F3:F4"/>
    <mergeCell ref="A3:A4"/>
    <mergeCell ref="B3:B4"/>
    <mergeCell ref="C3:C4"/>
    <mergeCell ref="D3:D4"/>
    <mergeCell ref="E3:E4"/>
  </mergeCells>
  <phoneticPr fontId="59"/>
  <hyperlinks>
    <hyperlink ref="O1" location="目次!A1" display="目次"/>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2.75"/>
  <cols>
    <col min="1" max="16384" width="9" style="87"/>
  </cols>
  <sheetData>
    <row r="1" spans="1:12" ht="13.5">
      <c r="A1" s="2"/>
      <c r="B1" s="2"/>
      <c r="C1" s="2"/>
      <c r="D1" s="2"/>
      <c r="E1" s="2"/>
      <c r="F1" s="2"/>
      <c r="G1" s="2"/>
      <c r="H1" s="2"/>
      <c r="I1" s="2"/>
      <c r="J1" s="2"/>
      <c r="L1" s="525" t="s">
        <v>649</v>
      </c>
    </row>
    <row r="2" spans="1:12" s="194" customFormat="1" ht="17.25" customHeight="1" thickBot="1">
      <c r="A2" s="437" t="s">
        <v>317</v>
      </c>
      <c r="G2" s="504" t="s">
        <v>318</v>
      </c>
    </row>
    <row r="3" spans="1:12" s="194" customFormat="1" ht="17.25" customHeight="1">
      <c r="A3" s="22"/>
      <c r="B3" s="160"/>
      <c r="C3" s="160"/>
      <c r="D3" s="215" t="s">
        <v>2</v>
      </c>
      <c r="E3" s="823" t="s">
        <v>319</v>
      </c>
      <c r="F3" s="810">
        <v>24</v>
      </c>
      <c r="G3" s="810">
        <v>25</v>
      </c>
      <c r="H3" s="810">
        <v>26</v>
      </c>
      <c r="I3" s="810">
        <v>27</v>
      </c>
      <c r="J3" s="812">
        <v>28</v>
      </c>
    </row>
    <row r="4" spans="1:12" s="194" customFormat="1" ht="17.25" customHeight="1">
      <c r="A4" s="194" t="s">
        <v>720</v>
      </c>
      <c r="B4" s="162"/>
      <c r="C4" s="162"/>
      <c r="D4" s="162"/>
      <c r="E4" s="824"/>
      <c r="F4" s="811"/>
      <c r="G4" s="811"/>
      <c r="H4" s="811"/>
      <c r="I4" s="811"/>
      <c r="J4" s="813"/>
    </row>
    <row r="5" spans="1:12" s="194" customFormat="1" ht="17.25" customHeight="1">
      <c r="A5" s="826" t="s">
        <v>320</v>
      </c>
      <c r="B5" s="826"/>
      <c r="C5" s="216" t="s">
        <v>321</v>
      </c>
      <c r="D5" s="217" t="s">
        <v>322</v>
      </c>
      <c r="E5" s="218">
        <v>65</v>
      </c>
      <c r="F5" s="219">
        <v>59.5</v>
      </c>
      <c r="G5" s="219">
        <v>58.1</v>
      </c>
      <c r="H5" s="219">
        <v>57.2</v>
      </c>
      <c r="I5" s="219">
        <v>57</v>
      </c>
      <c r="J5" s="353">
        <v>54</v>
      </c>
    </row>
    <row r="6" spans="1:12" s="194" customFormat="1" ht="17.25" customHeight="1">
      <c r="A6" s="220"/>
      <c r="B6" s="221"/>
      <c r="C6" s="222"/>
      <c r="D6" s="191" t="s">
        <v>323</v>
      </c>
      <c r="E6" s="223">
        <v>60</v>
      </c>
      <c r="F6" s="192">
        <v>52.6</v>
      </c>
      <c r="G6" s="192">
        <v>48.9</v>
      </c>
      <c r="H6" s="192">
        <v>49.3</v>
      </c>
      <c r="I6" s="192">
        <v>49</v>
      </c>
      <c r="J6" s="354">
        <v>46</v>
      </c>
    </row>
    <row r="7" spans="1:12" s="194" customFormat="1" ht="17.25" customHeight="1">
      <c r="A7" s="825" t="s">
        <v>324</v>
      </c>
      <c r="B7" s="825"/>
      <c r="C7" s="597" t="s">
        <v>325</v>
      </c>
      <c r="D7" s="224" t="s">
        <v>322</v>
      </c>
      <c r="E7" s="225">
        <v>60</v>
      </c>
      <c r="F7" s="227">
        <v>58.5</v>
      </c>
      <c r="G7" s="227">
        <v>56.6</v>
      </c>
      <c r="H7" s="227">
        <v>57.1</v>
      </c>
      <c r="I7" s="227">
        <v>58</v>
      </c>
      <c r="J7" s="355">
        <v>52</v>
      </c>
    </row>
    <row r="8" spans="1:12" s="194" customFormat="1" ht="17.25" customHeight="1">
      <c r="A8" s="228"/>
      <c r="B8" s="229"/>
      <c r="C8" s="228"/>
      <c r="D8" s="230" t="s">
        <v>323</v>
      </c>
      <c r="E8" s="231">
        <v>50</v>
      </c>
      <c r="F8" s="233">
        <v>43.2</v>
      </c>
      <c r="G8" s="233">
        <v>51.7</v>
      </c>
      <c r="H8" s="233">
        <v>47.9</v>
      </c>
      <c r="I8" s="233">
        <v>53</v>
      </c>
      <c r="J8" s="356">
        <v>47</v>
      </c>
    </row>
    <row r="9" spans="1:12" s="194" customFormat="1" ht="17.25" customHeight="1">
      <c r="A9" s="825" t="s">
        <v>326</v>
      </c>
      <c r="B9" s="825"/>
      <c r="C9" s="236" t="s">
        <v>327</v>
      </c>
      <c r="D9" s="224" t="s">
        <v>322</v>
      </c>
      <c r="E9" s="234">
        <v>55</v>
      </c>
      <c r="F9" s="235">
        <v>53.8</v>
      </c>
      <c r="G9" s="235">
        <v>52.3</v>
      </c>
      <c r="H9" s="235">
        <v>57.1</v>
      </c>
      <c r="I9" s="235">
        <v>50</v>
      </c>
      <c r="J9" s="357">
        <v>54</v>
      </c>
    </row>
    <row r="10" spans="1:12" s="194" customFormat="1" ht="17.25" customHeight="1">
      <c r="A10" s="236"/>
      <c r="B10" s="237"/>
      <c r="C10" s="236"/>
      <c r="D10" s="230" t="s">
        <v>323</v>
      </c>
      <c r="E10" s="234">
        <v>45</v>
      </c>
      <c r="F10" s="235">
        <v>46.9</v>
      </c>
      <c r="G10" s="235">
        <v>47.3</v>
      </c>
      <c r="H10" s="235">
        <v>47.9</v>
      </c>
      <c r="I10" s="235">
        <v>43</v>
      </c>
      <c r="J10" s="357">
        <v>41</v>
      </c>
      <c r="L10" s="207"/>
    </row>
    <row r="11" spans="1:12" s="194" customFormat="1" ht="17.25" customHeight="1">
      <c r="A11" s="825" t="s">
        <v>328</v>
      </c>
      <c r="B11" s="825"/>
      <c r="C11" s="597" t="s">
        <v>327</v>
      </c>
      <c r="D11" s="224" t="s">
        <v>322</v>
      </c>
      <c r="E11" s="225">
        <v>55</v>
      </c>
      <c r="F11" s="226" t="s">
        <v>34</v>
      </c>
      <c r="G11" s="226" t="s">
        <v>34</v>
      </c>
      <c r="H11" s="226">
        <v>50.2</v>
      </c>
      <c r="I11" s="226">
        <v>47</v>
      </c>
      <c r="J11" s="358">
        <v>51</v>
      </c>
    </row>
    <row r="12" spans="1:12" s="194" customFormat="1" ht="17.25" customHeight="1">
      <c r="A12" s="228"/>
      <c r="B12" s="229"/>
      <c r="C12" s="228"/>
      <c r="D12" s="230" t="s">
        <v>323</v>
      </c>
      <c r="E12" s="231">
        <v>45</v>
      </c>
      <c r="F12" s="232" t="s">
        <v>34</v>
      </c>
      <c r="G12" s="232" t="s">
        <v>34</v>
      </c>
      <c r="H12" s="232">
        <v>49.5</v>
      </c>
      <c r="I12" s="232">
        <v>42</v>
      </c>
      <c r="J12" s="359">
        <v>47</v>
      </c>
    </row>
    <row r="13" spans="1:12" s="194" customFormat="1" ht="17.25" customHeight="1">
      <c r="A13" s="825" t="s">
        <v>329</v>
      </c>
      <c r="B13" s="825"/>
      <c r="C13" s="821" t="s">
        <v>330</v>
      </c>
      <c r="D13" s="224" t="s">
        <v>322</v>
      </c>
      <c r="E13" s="234">
        <v>55</v>
      </c>
      <c r="F13" s="192">
        <v>64.099999999999994</v>
      </c>
      <c r="G13" s="235">
        <v>63.8</v>
      </c>
      <c r="H13" s="235">
        <v>55.8</v>
      </c>
      <c r="I13" s="235">
        <v>56</v>
      </c>
      <c r="J13" s="357">
        <v>55</v>
      </c>
    </row>
    <row r="14" spans="1:12" s="194" customFormat="1" ht="17.25" customHeight="1">
      <c r="A14" s="236"/>
      <c r="B14" s="237"/>
      <c r="C14" s="822"/>
      <c r="D14" s="230" t="s">
        <v>323</v>
      </c>
      <c r="E14" s="234">
        <v>45</v>
      </c>
      <c r="F14" s="192">
        <v>54.6</v>
      </c>
      <c r="G14" s="235">
        <v>54.4</v>
      </c>
      <c r="H14" s="235">
        <v>51.6</v>
      </c>
      <c r="I14" s="235">
        <v>46</v>
      </c>
      <c r="J14" s="357">
        <v>47</v>
      </c>
    </row>
    <row r="15" spans="1:12" s="194" customFormat="1" ht="17.25" customHeight="1">
      <c r="A15" s="825" t="s">
        <v>331</v>
      </c>
      <c r="B15" s="825"/>
      <c r="C15" s="597" t="s">
        <v>332</v>
      </c>
      <c r="D15" s="224" t="s">
        <v>322</v>
      </c>
      <c r="E15" s="225">
        <v>60</v>
      </c>
      <c r="F15" s="226">
        <v>47.8</v>
      </c>
      <c r="G15" s="227">
        <v>49.2</v>
      </c>
      <c r="H15" s="227">
        <v>53.5</v>
      </c>
      <c r="I15" s="227">
        <v>56</v>
      </c>
      <c r="J15" s="355">
        <v>49</v>
      </c>
    </row>
    <row r="16" spans="1:12" s="194" customFormat="1" ht="17.25" customHeight="1">
      <c r="A16" s="238"/>
      <c r="B16" s="23"/>
      <c r="C16" s="239"/>
      <c r="D16" s="162" t="s">
        <v>323</v>
      </c>
      <c r="E16" s="508">
        <v>50</v>
      </c>
      <c r="F16" s="240">
        <v>46</v>
      </c>
      <c r="G16" s="509">
        <v>44.3</v>
      </c>
      <c r="H16" s="509">
        <v>41.3</v>
      </c>
      <c r="I16" s="509">
        <v>48</v>
      </c>
      <c r="J16" s="360">
        <v>42</v>
      </c>
    </row>
    <row r="17" spans="1:10" s="194" customFormat="1" ht="17.25" customHeight="1">
      <c r="A17" s="194" t="s">
        <v>583</v>
      </c>
    </row>
    <row r="18" spans="1:10" s="194" customFormat="1" ht="17.25" customHeight="1">
      <c r="A18" s="241" t="s">
        <v>584</v>
      </c>
    </row>
    <row r="19" spans="1:10" s="194" customFormat="1" ht="17.25" customHeight="1">
      <c r="A19" s="194" t="s">
        <v>585</v>
      </c>
      <c r="J19" s="598" t="s">
        <v>305</v>
      </c>
    </row>
    <row r="20" spans="1:10">
      <c r="A20" s="2"/>
      <c r="B20" s="2"/>
      <c r="C20" s="2"/>
      <c r="D20" s="2"/>
      <c r="E20" s="2"/>
      <c r="F20" s="2"/>
      <c r="G20" s="2"/>
      <c r="H20" s="2"/>
      <c r="I20" s="2"/>
      <c r="J20" s="2"/>
    </row>
    <row r="21" spans="1:10">
      <c r="A21" s="2"/>
      <c r="B21" s="2"/>
      <c r="C21" s="2"/>
      <c r="D21" s="2"/>
      <c r="E21" s="2"/>
      <c r="F21" s="2"/>
      <c r="G21" s="2"/>
      <c r="H21" s="2"/>
      <c r="I21" s="2"/>
      <c r="J21" s="2"/>
    </row>
  </sheetData>
  <mergeCells count="13">
    <mergeCell ref="A15:B15"/>
    <mergeCell ref="A5:B5"/>
    <mergeCell ref="A7:B7"/>
    <mergeCell ref="A9:B9"/>
    <mergeCell ref="A11:B11"/>
    <mergeCell ref="A13:B13"/>
    <mergeCell ref="I3:I4"/>
    <mergeCell ref="J3:J4"/>
    <mergeCell ref="C13:C14"/>
    <mergeCell ref="E3:E4"/>
    <mergeCell ref="F3:F4"/>
    <mergeCell ref="G3:G4"/>
    <mergeCell ref="H3:H4"/>
  </mergeCells>
  <phoneticPr fontId="59"/>
  <hyperlinks>
    <hyperlink ref="L1" location="目次!A1" display="目次"/>
  </hyperlinks>
  <pageMargins left="0.7" right="0.7" top="0.75" bottom="0.75" header="0.3" footer="0.3"/>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2.75"/>
  <cols>
    <col min="1" max="1" width="9.375" style="87" customWidth="1"/>
    <col min="2" max="2" width="8.875" style="87" customWidth="1"/>
    <col min="3" max="16384" width="9" style="87"/>
  </cols>
  <sheetData>
    <row r="1" spans="1:10" ht="13.5">
      <c r="J1" s="525" t="s">
        <v>649</v>
      </c>
    </row>
    <row r="2" spans="1:10" s="5" customFormat="1" ht="14.25" thickBot="1">
      <c r="A2" s="156" t="s">
        <v>333</v>
      </c>
      <c r="B2" s="157"/>
      <c r="C2" s="151"/>
      <c r="D2" s="168"/>
      <c r="E2" s="168"/>
      <c r="F2" s="173"/>
      <c r="G2" s="194"/>
    </row>
    <row r="3" spans="1:10" s="5" customFormat="1">
      <c r="A3" s="160"/>
      <c r="B3" s="160"/>
      <c r="C3" s="161" t="s">
        <v>2</v>
      </c>
      <c r="D3" s="808">
        <v>24</v>
      </c>
      <c r="E3" s="810">
        <v>25</v>
      </c>
      <c r="F3" s="810">
        <v>26</v>
      </c>
      <c r="G3" s="812">
        <v>27</v>
      </c>
      <c r="H3" s="812">
        <v>28</v>
      </c>
      <c r="J3" s="169"/>
    </row>
    <row r="4" spans="1:10" s="5" customFormat="1">
      <c r="A4" s="162" t="s">
        <v>334</v>
      </c>
      <c r="B4" s="162"/>
      <c r="C4" s="163"/>
      <c r="D4" s="809"/>
      <c r="E4" s="811"/>
      <c r="F4" s="811"/>
      <c r="G4" s="813"/>
      <c r="H4" s="813"/>
    </row>
    <row r="5" spans="1:10" s="5" customFormat="1" ht="15.75" customHeight="1">
      <c r="A5" s="188" t="s">
        <v>335</v>
      </c>
      <c r="B5" s="188" t="s">
        <v>336</v>
      </c>
      <c r="C5" s="164"/>
      <c r="D5" s="189" t="s">
        <v>337</v>
      </c>
      <c r="E5" s="189" t="s">
        <v>337</v>
      </c>
      <c r="F5" s="189" t="s">
        <v>337</v>
      </c>
      <c r="G5" s="189" t="s">
        <v>337</v>
      </c>
      <c r="H5" s="189" t="s">
        <v>337</v>
      </c>
    </row>
    <row r="6" spans="1:10" s="5" customFormat="1" ht="15.75" customHeight="1">
      <c r="A6" s="151" t="s">
        <v>338</v>
      </c>
      <c r="B6" s="151" t="s">
        <v>336</v>
      </c>
      <c r="C6" s="167"/>
      <c r="D6" s="168" t="s">
        <v>337</v>
      </c>
      <c r="E6" s="168" t="s">
        <v>337</v>
      </c>
      <c r="F6" s="168" t="s">
        <v>337</v>
      </c>
      <c r="G6" s="168" t="s">
        <v>337</v>
      </c>
      <c r="H6" s="168" t="s">
        <v>337</v>
      </c>
    </row>
    <row r="7" spans="1:10" s="5" customFormat="1" ht="15.75" customHeight="1">
      <c r="A7" s="151" t="s">
        <v>339</v>
      </c>
      <c r="B7" s="151" t="s">
        <v>340</v>
      </c>
      <c r="C7" s="167"/>
      <c r="D7" s="168" t="s">
        <v>337</v>
      </c>
      <c r="E7" s="168" t="s">
        <v>337</v>
      </c>
      <c r="F7" s="168" t="s">
        <v>337</v>
      </c>
      <c r="G7" s="168" t="s">
        <v>337</v>
      </c>
      <c r="H7" s="168" t="s">
        <v>337</v>
      </c>
    </row>
    <row r="8" spans="1:10" s="5" customFormat="1" ht="15.75" customHeight="1">
      <c r="A8" s="151" t="s">
        <v>341</v>
      </c>
      <c r="B8" s="151" t="s">
        <v>340</v>
      </c>
      <c r="C8" s="167"/>
      <c r="D8" s="168" t="s">
        <v>337</v>
      </c>
      <c r="E8" s="168" t="s">
        <v>337</v>
      </c>
      <c r="F8" s="168" t="s">
        <v>337</v>
      </c>
      <c r="G8" s="168" t="s">
        <v>337</v>
      </c>
      <c r="H8" s="168" t="s">
        <v>337</v>
      </c>
    </row>
    <row r="9" spans="1:10" s="5" customFormat="1" ht="15.75" customHeight="1">
      <c r="A9" s="151" t="s">
        <v>342</v>
      </c>
      <c r="B9" s="151" t="s">
        <v>343</v>
      </c>
      <c r="C9" s="242"/>
      <c r="D9" s="168" t="s">
        <v>337</v>
      </c>
      <c r="E9" s="168" t="s">
        <v>337</v>
      </c>
      <c r="F9" s="168" t="s">
        <v>337</v>
      </c>
      <c r="G9" s="168" t="s">
        <v>337</v>
      </c>
      <c r="H9" s="168" t="s">
        <v>337</v>
      </c>
    </row>
    <row r="10" spans="1:10" s="5" customFormat="1" ht="15.75" customHeight="1">
      <c r="A10" s="243" t="s">
        <v>344</v>
      </c>
      <c r="B10" s="243" t="s">
        <v>345</v>
      </c>
      <c r="C10" s="244"/>
      <c r="D10" s="245" t="s">
        <v>337</v>
      </c>
      <c r="E10" s="245" t="s">
        <v>337</v>
      </c>
      <c r="F10" s="245" t="s">
        <v>337</v>
      </c>
      <c r="G10" s="245" t="s">
        <v>337</v>
      </c>
      <c r="H10" s="245" t="s">
        <v>337</v>
      </c>
    </row>
    <row r="11" spans="1:10" s="5" customFormat="1" ht="15.75" customHeight="1">
      <c r="A11" s="188"/>
      <c r="B11" s="188"/>
      <c r="C11" s="217"/>
      <c r="D11" s="246"/>
      <c r="E11" s="246"/>
      <c r="H11" s="594" t="s">
        <v>305</v>
      </c>
    </row>
  </sheetData>
  <mergeCells count="5">
    <mergeCell ref="D3:D4"/>
    <mergeCell ref="E3:E4"/>
    <mergeCell ref="F3:F4"/>
    <mergeCell ref="G3:G4"/>
    <mergeCell ref="H3:H4"/>
  </mergeCells>
  <phoneticPr fontId="59"/>
  <hyperlinks>
    <hyperlink ref="J1" location="目次!A1" display="目次"/>
  </hyperlinks>
  <pageMargins left="0.7" right="0.7" top="0.75" bottom="0.75" header="0.3" footer="0.3"/>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zoomScaleNormal="100" workbookViewId="0"/>
  </sheetViews>
  <sheetFormatPr defaultRowHeight="12.75"/>
  <cols>
    <col min="1" max="1" width="15.625" style="5" customWidth="1"/>
    <col min="2" max="2" width="17" style="5" customWidth="1"/>
    <col min="3" max="4" width="10.625" style="5" customWidth="1"/>
    <col min="5" max="6" width="10.625" style="247" customWidth="1"/>
    <col min="7" max="7" width="10.625" style="5" customWidth="1"/>
    <col min="8" max="8" width="6.875" style="5" customWidth="1"/>
    <col min="9" max="16384" width="9" style="5"/>
  </cols>
  <sheetData>
    <row r="1" spans="1:9" ht="15.95" customHeight="1" thickBot="1">
      <c r="A1" s="156" t="s">
        <v>346</v>
      </c>
      <c r="B1" s="11"/>
      <c r="I1" s="499" t="s">
        <v>649</v>
      </c>
    </row>
    <row r="2" spans="1:9" s="152" customFormat="1" ht="15.75" customHeight="1">
      <c r="A2" s="160"/>
      <c r="B2" s="161" t="s">
        <v>2</v>
      </c>
      <c r="C2" s="808">
        <v>24</v>
      </c>
      <c r="D2" s="810">
        <v>25</v>
      </c>
      <c r="E2" s="810">
        <v>26</v>
      </c>
      <c r="F2" s="810">
        <v>27</v>
      </c>
      <c r="G2" s="812">
        <v>28</v>
      </c>
    </row>
    <row r="3" spans="1:9" s="152" customFormat="1" ht="15.75" customHeight="1">
      <c r="A3" s="162" t="s">
        <v>35</v>
      </c>
      <c r="B3" s="163"/>
      <c r="C3" s="809"/>
      <c r="D3" s="811"/>
      <c r="E3" s="811"/>
      <c r="F3" s="811"/>
      <c r="G3" s="813"/>
    </row>
    <row r="4" spans="1:9" ht="15.95" customHeight="1">
      <c r="A4" s="248" t="s">
        <v>347</v>
      </c>
      <c r="B4" s="249" t="s">
        <v>721</v>
      </c>
      <c r="C4" s="599">
        <v>12910</v>
      </c>
      <c r="D4" s="599">
        <v>12600</v>
      </c>
      <c r="E4" s="599">
        <v>12629</v>
      </c>
      <c r="F4" s="600">
        <v>12572</v>
      </c>
      <c r="G4" s="438">
        <v>12491</v>
      </c>
      <c r="H4" s="601"/>
    </row>
    <row r="5" spans="1:9" ht="15.95" customHeight="1">
      <c r="A5" s="155" t="s">
        <v>348</v>
      </c>
      <c r="B5" s="250" t="s">
        <v>721</v>
      </c>
      <c r="C5" s="600">
        <v>2164</v>
      </c>
      <c r="D5" s="600">
        <v>2093</v>
      </c>
      <c r="E5" s="600">
        <v>2011</v>
      </c>
      <c r="F5" s="600">
        <v>2157</v>
      </c>
      <c r="G5" s="439">
        <v>2211</v>
      </c>
      <c r="H5" s="601"/>
    </row>
    <row r="6" spans="1:9" ht="15.95" customHeight="1">
      <c r="A6" s="155" t="s">
        <v>349</v>
      </c>
      <c r="B6" s="250" t="s">
        <v>721</v>
      </c>
      <c r="C6" s="600">
        <v>7712</v>
      </c>
      <c r="D6" s="600">
        <v>7537</v>
      </c>
      <c r="E6" s="600">
        <v>6990</v>
      </c>
      <c r="F6" s="600">
        <v>6356</v>
      </c>
      <c r="G6" s="439">
        <v>5903</v>
      </c>
      <c r="H6" s="601"/>
    </row>
    <row r="7" spans="1:9" ht="15.95" customHeight="1">
      <c r="A7" s="251" t="s">
        <v>350</v>
      </c>
      <c r="B7" s="250" t="s">
        <v>721</v>
      </c>
      <c r="C7" s="600">
        <v>22786</v>
      </c>
      <c r="D7" s="600">
        <v>22230</v>
      </c>
      <c r="E7" s="600">
        <v>21630</v>
      </c>
      <c r="F7" s="600">
        <v>21085</v>
      </c>
      <c r="G7" s="439">
        <v>20605</v>
      </c>
      <c r="H7" s="601"/>
    </row>
    <row r="8" spans="1:9" ht="15.75" customHeight="1">
      <c r="A8" s="155"/>
      <c r="B8" s="250"/>
      <c r="C8" s="600"/>
      <c r="D8" s="600"/>
      <c r="E8" s="600"/>
      <c r="F8" s="600"/>
      <c r="G8" s="439"/>
      <c r="H8" s="602"/>
    </row>
    <row r="9" spans="1:9" ht="15.75" customHeight="1">
      <c r="A9" s="155" t="s">
        <v>351</v>
      </c>
      <c r="B9" s="250" t="s">
        <v>352</v>
      </c>
      <c r="C9" s="600">
        <v>1057694</v>
      </c>
      <c r="D9" s="600">
        <v>1090139</v>
      </c>
      <c r="E9" s="600">
        <v>1317636</v>
      </c>
      <c r="F9" s="600">
        <v>1185109</v>
      </c>
      <c r="G9" s="439">
        <v>1537034</v>
      </c>
      <c r="H9" s="601"/>
    </row>
    <row r="10" spans="1:9" ht="15.75" customHeight="1">
      <c r="A10" s="155" t="s">
        <v>353</v>
      </c>
      <c r="B10" s="250" t="s">
        <v>354</v>
      </c>
      <c r="C10" s="600">
        <v>39137</v>
      </c>
      <c r="D10" s="600">
        <v>39154</v>
      </c>
      <c r="E10" s="600">
        <v>39368</v>
      </c>
      <c r="F10" s="600">
        <v>39596</v>
      </c>
      <c r="G10" s="439">
        <v>39755</v>
      </c>
      <c r="H10" s="601"/>
    </row>
    <row r="11" spans="1:9" ht="15.75" customHeight="1">
      <c r="A11" s="155" t="s">
        <v>355</v>
      </c>
      <c r="B11" s="250" t="s">
        <v>356</v>
      </c>
      <c r="C11" s="600">
        <v>106453</v>
      </c>
      <c r="D11" s="600">
        <v>105611</v>
      </c>
      <c r="E11" s="600">
        <v>104950</v>
      </c>
      <c r="F11" s="600">
        <v>104246</v>
      </c>
      <c r="G11" s="439">
        <v>103624</v>
      </c>
      <c r="H11" s="601"/>
    </row>
    <row r="12" spans="1:9" ht="15.75" customHeight="1">
      <c r="A12" s="155" t="s">
        <v>357</v>
      </c>
      <c r="B12" s="250"/>
      <c r="C12" s="440">
        <v>582</v>
      </c>
      <c r="D12" s="440">
        <v>568</v>
      </c>
      <c r="E12" s="440">
        <v>549</v>
      </c>
      <c r="F12" s="440">
        <v>533</v>
      </c>
      <c r="G12" s="441">
        <v>518</v>
      </c>
      <c r="H12" s="601"/>
    </row>
    <row r="13" spans="1:9" ht="15.75" customHeight="1">
      <c r="A13" s="155" t="s">
        <v>358</v>
      </c>
      <c r="B13" s="250"/>
      <c r="C13" s="442">
        <v>214</v>
      </c>
      <c r="D13" s="442">
        <v>210</v>
      </c>
      <c r="E13" s="442">
        <v>206</v>
      </c>
      <c r="F13" s="600">
        <v>202</v>
      </c>
      <c r="G13" s="443">
        <v>199</v>
      </c>
      <c r="H13" s="601"/>
    </row>
    <row r="14" spans="1:9" ht="15.95" customHeight="1">
      <c r="A14" s="155"/>
      <c r="B14" s="250"/>
      <c r="C14" s="442"/>
      <c r="D14" s="442"/>
      <c r="E14" s="442"/>
      <c r="F14" s="442"/>
      <c r="G14" s="443"/>
      <c r="H14" s="603"/>
    </row>
    <row r="15" spans="1:9" ht="15.95" customHeight="1" thickBot="1">
      <c r="A15" s="444" t="s">
        <v>359</v>
      </c>
      <c r="B15" s="445"/>
      <c r="C15" s="604">
        <v>9936</v>
      </c>
      <c r="D15" s="604">
        <v>10322</v>
      </c>
      <c r="E15" s="604">
        <v>12555</v>
      </c>
      <c r="F15" s="446">
        <v>11368</v>
      </c>
      <c r="G15" s="447">
        <v>14833</v>
      </c>
      <c r="H15" s="601"/>
    </row>
    <row r="16" spans="1:9" ht="15.95" customHeight="1">
      <c r="A16" s="155"/>
      <c r="B16" s="155"/>
      <c r="C16" s="448"/>
      <c r="D16" s="439"/>
      <c r="E16" s="449"/>
      <c r="G16" s="449" t="s">
        <v>305</v>
      </c>
      <c r="I16" s="11"/>
    </row>
    <row r="18" spans="3:6">
      <c r="C18" s="253"/>
      <c r="D18" s="253"/>
      <c r="E18" s="254"/>
      <c r="F18" s="254"/>
    </row>
  </sheetData>
  <mergeCells count="5">
    <mergeCell ref="C2:C3"/>
    <mergeCell ref="D2:D3"/>
    <mergeCell ref="E2:E3"/>
    <mergeCell ref="F2:F3"/>
    <mergeCell ref="G2:G3"/>
  </mergeCells>
  <phoneticPr fontId="59"/>
  <hyperlinks>
    <hyperlink ref="I1" location="目次!A1" display="目次"/>
  </hyperlinks>
  <printOptions horizontalCentered="1"/>
  <pageMargins left="0.51181102362204722" right="0.51181102362204722" top="0.70866141732283472" bottom="0.62992125984251968" header="0.39370078740157483" footer="0.39370078740157483"/>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election sqref="A1:B1"/>
    </sheetView>
  </sheetViews>
  <sheetFormatPr defaultRowHeight="13.5"/>
  <cols>
    <col min="1" max="1" width="22.125" customWidth="1"/>
    <col min="2" max="2" width="60.625" customWidth="1"/>
  </cols>
  <sheetData>
    <row r="1" spans="1:5" ht="14.25">
      <c r="A1" s="827" t="s">
        <v>586</v>
      </c>
      <c r="B1" s="827"/>
      <c r="C1" s="450"/>
      <c r="D1" s="573" t="s">
        <v>649</v>
      </c>
    </row>
    <row r="2" spans="1:5" ht="14.25">
      <c r="A2" s="451" t="s">
        <v>360</v>
      </c>
      <c r="B2" s="450"/>
      <c r="C2" s="450"/>
    </row>
    <row r="3" spans="1:5" ht="14.25">
      <c r="A3" s="451"/>
      <c r="B3" s="450"/>
      <c r="C3" s="450"/>
    </row>
    <row r="4" spans="1:5">
      <c r="A4" s="452" t="s">
        <v>587</v>
      </c>
      <c r="B4" s="450"/>
      <c r="C4" s="450"/>
    </row>
    <row r="5" spans="1:5">
      <c r="A5" s="452" t="s">
        <v>588</v>
      </c>
      <c r="B5" s="453" t="s">
        <v>589</v>
      </c>
      <c r="C5" s="450"/>
    </row>
    <row r="6" spans="1:5">
      <c r="A6" s="452" t="s">
        <v>590</v>
      </c>
      <c r="B6" s="450" t="s">
        <v>591</v>
      </c>
      <c r="C6" s="450"/>
    </row>
    <row r="7" spans="1:5">
      <c r="A7" s="452" t="s">
        <v>592</v>
      </c>
      <c r="B7" s="450" t="s">
        <v>593</v>
      </c>
      <c r="C7" s="450"/>
    </row>
    <row r="8" spans="1:5">
      <c r="A8" s="452" t="s">
        <v>594</v>
      </c>
      <c r="B8" s="450" t="s">
        <v>595</v>
      </c>
      <c r="C8" s="450"/>
    </row>
    <row r="9" spans="1:5">
      <c r="A9" s="452" t="s">
        <v>594</v>
      </c>
      <c r="B9" s="450" t="s">
        <v>596</v>
      </c>
      <c r="C9" s="450"/>
    </row>
    <row r="10" spans="1:5">
      <c r="A10" s="452" t="s">
        <v>597</v>
      </c>
      <c r="B10" s="450" t="s">
        <v>598</v>
      </c>
      <c r="C10" s="450"/>
      <c r="E10" s="454"/>
    </row>
    <row r="11" spans="1:5">
      <c r="A11" s="452" t="s">
        <v>599</v>
      </c>
      <c r="B11" s="453" t="s">
        <v>600</v>
      </c>
      <c r="C11" s="450"/>
    </row>
    <row r="12" spans="1:5">
      <c r="A12" s="452" t="s">
        <v>601</v>
      </c>
      <c r="B12" s="605" t="s">
        <v>722</v>
      </c>
      <c r="C12" s="450"/>
    </row>
    <row r="13" spans="1:5">
      <c r="A13" s="455" t="s">
        <v>602</v>
      </c>
      <c r="B13" s="456" t="s">
        <v>603</v>
      </c>
      <c r="C13" s="450"/>
    </row>
    <row r="14" spans="1:5">
      <c r="A14" s="455" t="s">
        <v>604</v>
      </c>
      <c r="B14" s="456" t="s">
        <v>605</v>
      </c>
      <c r="C14" s="450"/>
    </row>
    <row r="15" spans="1:5">
      <c r="A15" s="455" t="s">
        <v>606</v>
      </c>
      <c r="B15" s="456" t="s">
        <v>607</v>
      </c>
      <c r="C15" s="450"/>
    </row>
    <row r="16" spans="1:5">
      <c r="A16" s="452" t="s">
        <v>608</v>
      </c>
      <c r="B16" s="450"/>
      <c r="C16" s="450"/>
    </row>
    <row r="17" spans="1:3">
      <c r="A17" s="452" t="s">
        <v>609</v>
      </c>
      <c r="B17" s="450"/>
      <c r="C17" s="450"/>
    </row>
    <row r="18" spans="1:3">
      <c r="A18" s="452" t="s">
        <v>610</v>
      </c>
      <c r="B18" s="453" t="s">
        <v>611</v>
      </c>
      <c r="C18" s="450"/>
    </row>
    <row r="19" spans="1:3">
      <c r="A19" s="452" t="s">
        <v>612</v>
      </c>
      <c r="B19" s="450" t="s">
        <v>613</v>
      </c>
      <c r="C19" s="450"/>
    </row>
    <row r="20" spans="1:3">
      <c r="A20" s="455" t="s">
        <v>614</v>
      </c>
      <c r="B20" s="456" t="s">
        <v>615</v>
      </c>
      <c r="C20" s="450"/>
    </row>
    <row r="21" spans="1:3">
      <c r="A21" s="452" t="s">
        <v>616</v>
      </c>
      <c r="B21" s="450"/>
      <c r="C21" s="450"/>
    </row>
    <row r="22" spans="1:3">
      <c r="A22" s="455" t="s">
        <v>617</v>
      </c>
      <c r="B22" s="456" t="s">
        <v>618</v>
      </c>
      <c r="C22" s="450"/>
    </row>
    <row r="23" spans="1:3">
      <c r="A23" s="452" t="s">
        <v>619</v>
      </c>
      <c r="B23" s="450" t="s">
        <v>620</v>
      </c>
      <c r="C23" s="450"/>
    </row>
    <row r="24" spans="1:3">
      <c r="A24" s="455" t="s">
        <v>621</v>
      </c>
      <c r="B24" s="456" t="s">
        <v>622</v>
      </c>
      <c r="C24" s="450"/>
    </row>
    <row r="25" spans="1:3">
      <c r="A25" s="455" t="s">
        <v>623</v>
      </c>
      <c r="B25" s="456" t="s">
        <v>624</v>
      </c>
      <c r="C25" s="450"/>
    </row>
    <row r="26" spans="1:3">
      <c r="A26" s="457" t="s">
        <v>625</v>
      </c>
      <c r="B26" s="456" t="s">
        <v>626</v>
      </c>
      <c r="C26" s="450"/>
    </row>
    <row r="27" spans="1:3">
      <c r="A27" s="458" t="s">
        <v>627</v>
      </c>
      <c r="B27" s="456" t="s">
        <v>628</v>
      </c>
      <c r="C27" s="450"/>
    </row>
    <row r="28" spans="1:3">
      <c r="A28" s="828" t="s">
        <v>629</v>
      </c>
      <c r="B28" s="828"/>
      <c r="C28" s="450"/>
    </row>
    <row r="29" spans="1:3">
      <c r="A29" s="452" t="s">
        <v>630</v>
      </c>
      <c r="B29" s="456" t="s">
        <v>631</v>
      </c>
      <c r="C29" s="450"/>
    </row>
    <row r="30" spans="1:3">
      <c r="A30" s="452" t="s">
        <v>625</v>
      </c>
      <c r="B30" s="459" t="s">
        <v>632</v>
      </c>
      <c r="C30" s="450"/>
    </row>
    <row r="31" spans="1:3">
      <c r="A31" s="452" t="s">
        <v>633</v>
      </c>
      <c r="B31" s="459" t="s">
        <v>634</v>
      </c>
      <c r="C31" s="450"/>
    </row>
    <row r="32" spans="1:3">
      <c r="A32" s="452" t="s">
        <v>633</v>
      </c>
      <c r="B32" s="460" t="s">
        <v>635</v>
      </c>
      <c r="C32" s="450"/>
    </row>
    <row r="33" spans="1:3">
      <c r="A33" s="452" t="s">
        <v>625</v>
      </c>
      <c r="B33" s="459" t="s">
        <v>636</v>
      </c>
      <c r="C33" s="453"/>
    </row>
    <row r="34" spans="1:3">
      <c r="A34" s="453" t="s">
        <v>633</v>
      </c>
      <c r="B34" s="456" t="s">
        <v>637</v>
      </c>
      <c r="C34" s="453"/>
    </row>
    <row r="35" spans="1:3">
      <c r="A35" s="453" t="s">
        <v>633</v>
      </c>
      <c r="B35" s="456" t="s">
        <v>638</v>
      </c>
      <c r="C35" s="450"/>
    </row>
    <row r="36" spans="1:3">
      <c r="A36" s="453" t="s">
        <v>625</v>
      </c>
      <c r="B36" s="456" t="s">
        <v>639</v>
      </c>
      <c r="C36" s="450"/>
    </row>
    <row r="37" spans="1:3">
      <c r="A37" s="453"/>
      <c r="B37" s="450"/>
      <c r="C37" s="450"/>
    </row>
    <row r="38" spans="1:3">
      <c r="A38" s="450"/>
      <c r="B38" s="450"/>
      <c r="C38" s="450"/>
    </row>
    <row r="39" spans="1:3">
      <c r="A39" s="450"/>
      <c r="B39" s="450"/>
      <c r="C39" s="450"/>
    </row>
    <row r="40" spans="1:3">
      <c r="A40" s="450"/>
      <c r="B40" s="450"/>
      <c r="C40" s="450"/>
    </row>
    <row r="41" spans="1:3">
      <c r="A41" s="450"/>
      <c r="B41" s="461" t="s">
        <v>640</v>
      </c>
      <c r="C41" s="450"/>
    </row>
    <row r="42" spans="1:3">
      <c r="A42" s="450"/>
      <c r="B42" s="450"/>
      <c r="C42" s="450"/>
    </row>
    <row r="43" spans="1:3">
      <c r="A43" s="450"/>
      <c r="B43" s="450"/>
      <c r="C43" s="450"/>
    </row>
    <row r="44" spans="1:3">
      <c r="A44" s="450"/>
      <c r="B44" s="450"/>
      <c r="C44" s="450"/>
    </row>
    <row r="45" spans="1:3">
      <c r="A45" s="450"/>
      <c r="B45" s="450"/>
      <c r="C45" s="450"/>
    </row>
    <row r="46" spans="1:3">
      <c r="A46" s="450"/>
      <c r="B46" s="450"/>
      <c r="C46" s="450"/>
    </row>
    <row r="47" spans="1:3">
      <c r="A47" s="450"/>
      <c r="B47" s="450"/>
      <c r="C47" s="450"/>
    </row>
    <row r="48" spans="1:3">
      <c r="A48" s="450"/>
      <c r="B48" s="450"/>
      <c r="C48" s="450"/>
    </row>
    <row r="49" spans="1:3">
      <c r="A49" s="450"/>
      <c r="B49" s="450"/>
      <c r="C49" s="450"/>
    </row>
    <row r="50" spans="1:3">
      <c r="A50" s="450"/>
      <c r="B50" s="450"/>
      <c r="C50" s="450"/>
    </row>
    <row r="51" spans="1:3">
      <c r="A51" s="450"/>
      <c r="B51" s="450"/>
      <c r="C51" s="450"/>
    </row>
    <row r="52" spans="1:3">
      <c r="A52" s="450"/>
      <c r="B52" s="450"/>
      <c r="C52" s="450"/>
    </row>
    <row r="53" spans="1:3">
      <c r="A53" s="450"/>
      <c r="B53" s="450"/>
      <c r="C53" s="450"/>
    </row>
    <row r="54" spans="1:3">
      <c r="A54" s="450"/>
      <c r="B54" s="450"/>
      <c r="C54" s="450"/>
    </row>
    <row r="55" spans="1:3">
      <c r="A55" s="450"/>
      <c r="B55" s="450"/>
      <c r="C55" s="450"/>
    </row>
  </sheetData>
  <mergeCells count="2">
    <mergeCell ref="A1:B1"/>
    <mergeCell ref="A28:B28"/>
  </mergeCells>
  <phoneticPr fontId="59"/>
  <hyperlinks>
    <hyperlink ref="D1" location="目次!A1" display="目次"/>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2.75"/>
  <cols>
    <col min="1" max="1" width="19.375" style="2" customWidth="1"/>
    <col min="2" max="6" width="10.25" style="2" customWidth="1"/>
    <col min="7" max="16384" width="9" style="2"/>
  </cols>
  <sheetData>
    <row r="1" spans="1:8" ht="18" customHeight="1" thickBot="1">
      <c r="A1" s="255" t="s">
        <v>361</v>
      </c>
      <c r="B1" s="100"/>
      <c r="F1" s="100" t="s">
        <v>724</v>
      </c>
      <c r="H1" s="525" t="s">
        <v>649</v>
      </c>
    </row>
    <row r="2" spans="1:8" s="5" customFormat="1" ht="18" customHeight="1">
      <c r="A2" s="122" t="s">
        <v>2</v>
      </c>
      <c r="B2" s="514">
        <v>24</v>
      </c>
      <c r="C2" s="514">
        <v>25</v>
      </c>
      <c r="D2" s="514">
        <v>26</v>
      </c>
      <c r="E2" s="257">
        <v>27</v>
      </c>
      <c r="F2" s="257">
        <v>28</v>
      </c>
      <c r="H2" s="169"/>
    </row>
    <row r="3" spans="1:8" s="5" customFormat="1" ht="18" customHeight="1" thickBot="1">
      <c r="A3" s="256" t="s">
        <v>362</v>
      </c>
      <c r="B3" s="606">
        <v>11548</v>
      </c>
      <c r="C3" s="607">
        <v>10894</v>
      </c>
      <c r="D3" s="607">
        <v>8396</v>
      </c>
      <c r="E3" s="607">
        <v>7655</v>
      </c>
      <c r="F3" s="608">
        <v>7176</v>
      </c>
    </row>
    <row r="4" spans="1:8" s="5" customFormat="1" ht="18" customHeight="1">
      <c r="B4" s="41"/>
      <c r="E4" s="11"/>
      <c r="F4" s="511" t="s">
        <v>363</v>
      </c>
      <c r="G4" s="11"/>
      <c r="H4" s="11"/>
    </row>
    <row r="5" spans="1:8" s="5" customFormat="1" ht="18" customHeight="1">
      <c r="E5" s="11"/>
      <c r="F5" s="11"/>
      <c r="G5" s="11"/>
      <c r="H5" s="11"/>
    </row>
    <row r="6" spans="1:8" s="5" customFormat="1" ht="18" customHeight="1" thickBot="1">
      <c r="A6" s="8" t="s">
        <v>364</v>
      </c>
      <c r="E6" s="11"/>
      <c r="F6" s="11"/>
      <c r="G6" s="11"/>
      <c r="H6" s="11"/>
    </row>
    <row r="7" spans="1:8" s="5" customFormat="1" ht="27.75" customHeight="1">
      <c r="A7" s="462" t="s">
        <v>641</v>
      </c>
      <c r="B7" s="514">
        <v>24</v>
      </c>
      <c r="C7" s="514">
        <v>25</v>
      </c>
      <c r="D7" s="514">
        <v>26</v>
      </c>
      <c r="E7" s="514">
        <v>27</v>
      </c>
      <c r="F7" s="463">
        <v>28</v>
      </c>
      <c r="G7" s="11"/>
      <c r="H7" s="11"/>
    </row>
    <row r="8" spans="1:8" s="5" customFormat="1" ht="18" customHeight="1">
      <c r="A8" s="258" t="s">
        <v>177</v>
      </c>
      <c r="B8" s="609">
        <v>277</v>
      </c>
      <c r="C8" s="610">
        <v>292</v>
      </c>
      <c r="D8" s="610">
        <v>333</v>
      </c>
      <c r="E8" s="610">
        <v>500</v>
      </c>
      <c r="F8" s="373">
        <v>396</v>
      </c>
      <c r="G8" s="145"/>
      <c r="H8" s="11"/>
    </row>
    <row r="9" spans="1:8" s="5" customFormat="1" ht="18" customHeight="1">
      <c r="A9" s="259" t="s">
        <v>365</v>
      </c>
      <c r="B9" s="5">
        <v>49</v>
      </c>
      <c r="C9" s="5">
        <v>52</v>
      </c>
      <c r="D9" s="5">
        <v>69</v>
      </c>
      <c r="E9" s="5">
        <v>80</v>
      </c>
      <c r="F9" s="374">
        <v>81</v>
      </c>
      <c r="G9" s="252"/>
      <c r="H9" s="11"/>
    </row>
    <row r="10" spans="1:8" s="5" customFormat="1" ht="18" customHeight="1">
      <c r="A10" s="259" t="s">
        <v>366</v>
      </c>
      <c r="B10" s="5">
        <v>35</v>
      </c>
      <c r="C10" s="5">
        <v>34</v>
      </c>
      <c r="D10" s="5">
        <v>39</v>
      </c>
      <c r="E10" s="5">
        <v>84</v>
      </c>
      <c r="F10" s="374">
        <v>56</v>
      </c>
      <c r="G10" s="145"/>
      <c r="H10" s="11"/>
    </row>
    <row r="11" spans="1:8" s="5" customFormat="1" ht="18" customHeight="1">
      <c r="A11" s="259" t="s">
        <v>367</v>
      </c>
      <c r="B11" s="503">
        <v>2</v>
      </c>
      <c r="C11" s="503">
        <v>2</v>
      </c>
      <c r="D11" s="503">
        <v>2</v>
      </c>
      <c r="E11" s="503">
        <v>2</v>
      </c>
      <c r="F11" s="260">
        <v>8</v>
      </c>
      <c r="G11" s="11"/>
      <c r="H11" s="11"/>
    </row>
    <row r="12" spans="1:8" s="5" customFormat="1" ht="18" customHeight="1">
      <c r="A12" s="259" t="s">
        <v>368</v>
      </c>
      <c r="B12" s="5">
        <v>16</v>
      </c>
      <c r="C12" s="5">
        <v>11</v>
      </c>
      <c r="D12" s="5">
        <v>16</v>
      </c>
      <c r="E12" s="5">
        <v>34</v>
      </c>
      <c r="F12" s="374">
        <v>25</v>
      </c>
      <c r="G12" s="11"/>
      <c r="H12" s="11"/>
    </row>
    <row r="13" spans="1:8" s="5" customFormat="1" ht="18" customHeight="1">
      <c r="A13" s="259" t="s">
        <v>369</v>
      </c>
      <c r="B13" s="5" t="s">
        <v>34</v>
      </c>
      <c r="C13" s="503" t="s">
        <v>34</v>
      </c>
      <c r="D13" s="503" t="s">
        <v>34</v>
      </c>
      <c r="E13" s="503" t="s">
        <v>34</v>
      </c>
      <c r="F13" s="260" t="s">
        <v>723</v>
      </c>
    </row>
    <row r="14" spans="1:8" s="5" customFormat="1" ht="18" customHeight="1">
      <c r="A14" s="259" t="s">
        <v>370</v>
      </c>
      <c r="B14" s="503" t="s">
        <v>34</v>
      </c>
      <c r="C14" s="503" t="s">
        <v>34</v>
      </c>
      <c r="D14" s="503" t="s">
        <v>34</v>
      </c>
      <c r="E14" s="503" t="s">
        <v>34</v>
      </c>
      <c r="F14" s="260" t="s">
        <v>723</v>
      </c>
    </row>
    <row r="15" spans="1:8" s="5" customFormat="1" ht="18" customHeight="1">
      <c r="A15" s="259" t="s">
        <v>371</v>
      </c>
      <c r="B15" s="5">
        <v>13</v>
      </c>
      <c r="C15" s="5">
        <v>24</v>
      </c>
      <c r="D15" s="5">
        <v>17</v>
      </c>
      <c r="E15" s="5">
        <v>21</v>
      </c>
      <c r="F15" s="374">
        <v>13</v>
      </c>
    </row>
    <row r="16" spans="1:8" s="262" customFormat="1" ht="18" customHeight="1" thickBot="1">
      <c r="A16" s="261" t="s">
        <v>199</v>
      </c>
      <c r="B16" s="503">
        <v>162</v>
      </c>
      <c r="C16" s="505">
        <v>169</v>
      </c>
      <c r="D16" s="505">
        <v>190</v>
      </c>
      <c r="E16" s="505">
        <v>279</v>
      </c>
      <c r="F16" s="375">
        <v>213</v>
      </c>
    </row>
    <row r="17" spans="1:9" s="5" customFormat="1" ht="18" customHeight="1">
      <c r="B17" s="41"/>
      <c r="F17" s="511" t="s">
        <v>363</v>
      </c>
    </row>
    <row r="18" spans="1:9" s="5" customFormat="1" ht="18" customHeight="1"/>
    <row r="19" spans="1:9" s="5" customFormat="1" ht="18" customHeight="1" thickBot="1">
      <c r="A19" s="8" t="s">
        <v>372</v>
      </c>
      <c r="B19" s="263"/>
    </row>
    <row r="20" spans="1:9" s="5" customFormat="1" ht="18" customHeight="1">
      <c r="A20" s="122" t="s">
        <v>2</v>
      </c>
      <c r="B20" s="514">
        <v>24</v>
      </c>
      <c r="C20" s="514">
        <v>25</v>
      </c>
      <c r="D20" s="514">
        <v>26</v>
      </c>
      <c r="E20" s="514">
        <v>27</v>
      </c>
      <c r="F20" s="257">
        <v>28</v>
      </c>
    </row>
    <row r="21" spans="1:9" s="32" customFormat="1" ht="18" customHeight="1" thickBot="1">
      <c r="A21" s="264" t="s">
        <v>373</v>
      </c>
      <c r="B21" s="611">
        <v>6074</v>
      </c>
      <c r="C21" s="612">
        <v>5789</v>
      </c>
      <c r="D21" s="612">
        <v>5441</v>
      </c>
      <c r="E21" s="612">
        <v>5251</v>
      </c>
      <c r="F21" s="611">
        <v>5241</v>
      </c>
      <c r="G21" s="75"/>
      <c r="H21" s="75"/>
      <c r="I21" s="75"/>
    </row>
    <row r="22" spans="1:9" ht="15.95" customHeight="1">
      <c r="B22" s="513"/>
      <c r="E22" s="534"/>
      <c r="F22" s="512" t="s">
        <v>363</v>
      </c>
      <c r="G22" s="47"/>
      <c r="H22" s="48"/>
      <c r="I22" s="48"/>
    </row>
    <row r="23" spans="1:9" ht="15.95" customHeight="1">
      <c r="D23" s="48"/>
      <c r="E23" s="48"/>
      <c r="F23" s="48"/>
      <c r="G23" s="48"/>
      <c r="H23" s="48"/>
      <c r="I23" s="48"/>
    </row>
    <row r="24" spans="1:9" ht="15.95" customHeight="1"/>
    <row r="25" spans="1:9" ht="15.95" customHeight="1"/>
    <row r="26" spans="1:9" ht="15.95" customHeight="1"/>
    <row r="27" spans="1:9" ht="15.95" customHeight="1"/>
    <row r="28" spans="1:9" ht="15.95" customHeight="1"/>
    <row r="31" spans="1:9" ht="15.95" customHeight="1"/>
    <row r="32" spans="1:9" ht="15.95" customHeight="1"/>
    <row r="33" spans="1:2" ht="15.95" customHeight="1"/>
    <row r="34" spans="1:2" ht="15.95" customHeight="1"/>
    <row r="35" spans="1:2" ht="15.95" customHeight="1"/>
    <row r="36" spans="1:2" s="32" customFormat="1" ht="15.95" customHeight="1">
      <c r="A36" s="2"/>
      <c r="B36" s="2"/>
    </row>
    <row r="37" spans="1:2" ht="15.95" customHeight="1"/>
    <row r="38" spans="1:2" ht="15.95" customHeight="1"/>
    <row r="39" spans="1:2" ht="15.95" customHeight="1"/>
    <row r="40" spans="1:2" ht="15.95" customHeight="1"/>
  </sheetData>
  <phoneticPr fontId="59"/>
  <hyperlinks>
    <hyperlink ref="H1" location="目次!A1" display="目次"/>
  </hyperlinks>
  <pageMargins left="0.86614173228346458" right="0.86614173228346458" top="0.98425196850393704" bottom="0.98425196850393704" header="0.51181102362204722" footer="0.51181102362204722"/>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2.75"/>
  <cols>
    <col min="1" max="1" width="20.375" style="87" customWidth="1"/>
    <col min="2" max="4" width="18.75" style="87" customWidth="1"/>
    <col min="5" max="16384" width="9" style="87"/>
  </cols>
  <sheetData>
    <row r="1" spans="1:6" ht="15.95" customHeight="1">
      <c r="A1" s="8" t="s">
        <v>374</v>
      </c>
      <c r="F1" s="525" t="s">
        <v>649</v>
      </c>
    </row>
    <row r="2" spans="1:6" ht="15.95" customHeight="1" thickBot="1">
      <c r="A2" s="56" t="s">
        <v>375</v>
      </c>
      <c r="B2" s="2"/>
      <c r="C2" s="2"/>
      <c r="D2" s="33" t="s">
        <v>725</v>
      </c>
      <c r="E2" s="7"/>
    </row>
    <row r="3" spans="1:6" s="108" customFormat="1" ht="15.95" customHeight="1">
      <c r="A3" s="507" t="s">
        <v>376</v>
      </c>
      <c r="B3" s="105" t="s">
        <v>377</v>
      </c>
      <c r="C3" s="105" t="s">
        <v>378</v>
      </c>
      <c r="D3" s="506" t="s">
        <v>379</v>
      </c>
    </row>
    <row r="4" spans="1:6" s="108" customFormat="1" ht="15.95" customHeight="1" thickBot="1">
      <c r="A4" s="464" t="s">
        <v>177</v>
      </c>
      <c r="B4" s="361">
        <v>742</v>
      </c>
      <c r="C4" s="361">
        <v>738</v>
      </c>
      <c r="D4" s="361">
        <v>3</v>
      </c>
    </row>
    <row r="5" spans="1:6" s="108" customFormat="1" ht="15.95" customHeight="1">
      <c r="A5" s="5"/>
      <c r="B5" s="5"/>
      <c r="C5" s="5"/>
      <c r="D5" s="5"/>
    </row>
    <row r="6" spans="1:6" s="108" customFormat="1" ht="15.95" customHeight="1" thickBot="1">
      <c r="A6" s="40" t="s">
        <v>380</v>
      </c>
      <c r="B6" s="5"/>
      <c r="C6" s="5"/>
      <c r="D6" s="5"/>
    </row>
    <row r="7" spans="1:6" s="108" customFormat="1" ht="15.95" customHeight="1">
      <c r="A7" s="507" t="s">
        <v>376</v>
      </c>
      <c r="B7" s="105" t="s">
        <v>377</v>
      </c>
      <c r="C7" s="105" t="s">
        <v>378</v>
      </c>
      <c r="D7" s="506" t="s">
        <v>379</v>
      </c>
    </row>
    <row r="8" spans="1:6" s="108" customFormat="1" ht="15.95" customHeight="1" thickBot="1">
      <c r="A8" s="464" t="s">
        <v>381</v>
      </c>
      <c r="B8" s="362">
        <v>517</v>
      </c>
      <c r="C8" s="362">
        <v>514</v>
      </c>
      <c r="D8" s="362">
        <v>1</v>
      </c>
    </row>
    <row r="9" spans="1:6" s="108" customFormat="1" ht="15.95" customHeight="1">
      <c r="A9" s="5"/>
      <c r="B9" s="5"/>
      <c r="C9" s="5"/>
      <c r="D9" s="5"/>
    </row>
    <row r="10" spans="1:6" s="108" customFormat="1" ht="15.95" customHeight="1" thickBot="1">
      <c r="A10" s="40" t="s">
        <v>382</v>
      </c>
      <c r="B10" s="5"/>
      <c r="C10" s="5"/>
      <c r="D10" s="5"/>
    </row>
    <row r="11" spans="1:6" s="108" customFormat="1" ht="15.95" customHeight="1">
      <c r="A11" s="507" t="s">
        <v>376</v>
      </c>
      <c r="B11" s="105" t="s">
        <v>377</v>
      </c>
      <c r="C11" s="105" t="s">
        <v>378</v>
      </c>
      <c r="D11" s="506" t="s">
        <v>379</v>
      </c>
    </row>
    <row r="12" spans="1:6" s="108" customFormat="1" ht="15.95" customHeight="1" thickBot="1">
      <c r="A12" s="464" t="s">
        <v>381</v>
      </c>
      <c r="B12" s="362">
        <v>792</v>
      </c>
      <c r="C12" s="362">
        <v>775</v>
      </c>
      <c r="D12" s="362">
        <v>16</v>
      </c>
    </row>
    <row r="13" spans="1:6" s="108" customFormat="1" ht="15.95" customHeight="1">
      <c r="A13" s="5"/>
      <c r="B13" s="5"/>
      <c r="C13" s="5"/>
      <c r="D13" s="5"/>
    </row>
    <row r="14" spans="1:6" s="108" customFormat="1" ht="15.95" customHeight="1" thickBot="1">
      <c r="A14" s="40" t="s">
        <v>383</v>
      </c>
      <c r="B14" s="5"/>
      <c r="C14" s="5"/>
      <c r="D14" s="5"/>
    </row>
    <row r="15" spans="1:6" s="108" customFormat="1" ht="15.95" customHeight="1">
      <c r="A15" s="507" t="s">
        <v>376</v>
      </c>
      <c r="B15" s="105" t="s">
        <v>377</v>
      </c>
      <c r="C15" s="105" t="s">
        <v>378</v>
      </c>
      <c r="D15" s="506" t="s">
        <v>379</v>
      </c>
    </row>
    <row r="16" spans="1:6" s="108" customFormat="1" ht="15.95" customHeight="1" thickBot="1">
      <c r="A16" s="465" t="s">
        <v>381</v>
      </c>
      <c r="B16" s="363">
        <v>202</v>
      </c>
      <c r="C16" s="363">
        <v>193</v>
      </c>
      <c r="D16" s="363">
        <v>2</v>
      </c>
    </row>
    <row r="17" spans="1:4" s="108" customFormat="1" ht="15.95" customHeight="1">
      <c r="A17" s="265"/>
      <c r="B17" s="265"/>
      <c r="C17" s="265"/>
      <c r="D17" s="107" t="s">
        <v>363</v>
      </c>
    </row>
    <row r="18" spans="1:4" ht="15.95" customHeight="1"/>
    <row r="19" spans="1:4" ht="15.95" customHeight="1"/>
    <row r="20" spans="1:4" ht="15.95" customHeight="1">
      <c r="A20" s="7"/>
    </row>
    <row r="21" spans="1:4" ht="15.95" customHeight="1"/>
    <row r="22" spans="1:4" ht="15.95" customHeight="1"/>
    <row r="23" spans="1:4" ht="15.95" customHeight="1"/>
    <row r="24" spans="1:4" ht="15.95" customHeight="1"/>
    <row r="25" spans="1:4" ht="15.95" customHeight="1"/>
    <row r="26" spans="1:4" ht="15.95" customHeight="1"/>
    <row r="27" spans="1:4" ht="15.95" customHeight="1"/>
    <row r="28" spans="1:4" ht="15.95" customHeight="1"/>
    <row r="29" spans="1:4" ht="15.95" customHeight="1"/>
    <row r="30" spans="1:4" ht="15.95" customHeight="1"/>
  </sheetData>
  <phoneticPr fontId="59"/>
  <hyperlinks>
    <hyperlink ref="F1" location="目次!A1" display="目次"/>
  </hyperlinks>
  <pageMargins left="0.86614173228346458" right="0.86614173228346458" top="0.98425196850393704" bottom="0.98425196850393704" header="0.51181102362204722" footer="0.51181102362204722"/>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2.75"/>
  <cols>
    <col min="1" max="1" width="12.875" style="2" customWidth="1"/>
    <col min="2" max="9" width="9.125" style="2" customWidth="1"/>
    <col min="10" max="16384" width="9" style="2"/>
  </cols>
  <sheetData>
    <row r="1" spans="1:11" ht="15.95" customHeight="1">
      <c r="A1" s="1" t="s">
        <v>384</v>
      </c>
      <c r="K1" s="525" t="s">
        <v>649</v>
      </c>
    </row>
    <row r="2" spans="1:11" ht="15.95" customHeight="1" thickBot="1">
      <c r="A2" s="56" t="s">
        <v>385</v>
      </c>
    </row>
    <row r="3" spans="1:11" s="5" customFormat="1" ht="15.95" customHeight="1">
      <c r="A3" s="829" t="s">
        <v>2</v>
      </c>
      <c r="B3" s="54" t="s">
        <v>726</v>
      </c>
      <c r="C3" s="55"/>
      <c r="D3" s="54" t="s">
        <v>386</v>
      </c>
      <c r="E3" s="55"/>
      <c r="F3" s="54" t="s">
        <v>387</v>
      </c>
      <c r="G3" s="55"/>
      <c r="H3" s="54" t="s">
        <v>388</v>
      </c>
      <c r="I3" s="613"/>
    </row>
    <row r="4" spans="1:11" s="5" customFormat="1" ht="25.5" customHeight="1">
      <c r="A4" s="830"/>
      <c r="B4" s="508" t="s">
        <v>389</v>
      </c>
      <c r="C4" s="27" t="s">
        <v>390</v>
      </c>
      <c r="D4" s="508" t="s">
        <v>389</v>
      </c>
      <c r="E4" s="27" t="s">
        <v>390</v>
      </c>
      <c r="F4" s="508" t="s">
        <v>389</v>
      </c>
      <c r="G4" s="27" t="s">
        <v>390</v>
      </c>
      <c r="H4" s="508" t="s">
        <v>389</v>
      </c>
      <c r="I4" s="614" t="s">
        <v>390</v>
      </c>
    </row>
    <row r="5" spans="1:11" s="11" customFormat="1" ht="15.95" customHeight="1">
      <c r="A5" s="615">
        <v>25</v>
      </c>
      <c r="B5" s="266">
        <v>13</v>
      </c>
      <c r="C5" s="616">
        <v>837</v>
      </c>
      <c r="D5" s="267">
        <v>49</v>
      </c>
      <c r="E5" s="267">
        <v>672</v>
      </c>
      <c r="F5" s="267">
        <v>150</v>
      </c>
      <c r="G5" s="268" t="s">
        <v>391</v>
      </c>
      <c r="H5" s="268" t="s">
        <v>34</v>
      </c>
      <c r="I5" s="617" t="s">
        <v>34</v>
      </c>
    </row>
    <row r="6" spans="1:11" s="11" customFormat="1" ht="15.95" customHeight="1">
      <c r="A6" s="615">
        <v>26</v>
      </c>
      <c r="B6" s="266">
        <v>13</v>
      </c>
      <c r="C6" s="616">
        <v>837</v>
      </c>
      <c r="D6" s="267">
        <v>48</v>
      </c>
      <c r="E6" s="267">
        <v>667</v>
      </c>
      <c r="F6" s="267">
        <v>135</v>
      </c>
      <c r="G6" s="268" t="s">
        <v>391</v>
      </c>
      <c r="H6" s="268" t="s">
        <v>34</v>
      </c>
      <c r="I6" s="617" t="s">
        <v>34</v>
      </c>
    </row>
    <row r="7" spans="1:11" s="11" customFormat="1" ht="15.95" customHeight="1">
      <c r="A7" s="615">
        <v>27</v>
      </c>
      <c r="B7" s="266">
        <v>13</v>
      </c>
      <c r="C7" s="616">
        <v>890</v>
      </c>
      <c r="D7" s="267">
        <v>47</v>
      </c>
      <c r="E7" s="267">
        <v>656</v>
      </c>
      <c r="F7" s="267">
        <v>132</v>
      </c>
      <c r="G7" s="268" t="s">
        <v>391</v>
      </c>
      <c r="H7" s="268" t="s">
        <v>34</v>
      </c>
      <c r="I7" s="617" t="s">
        <v>34</v>
      </c>
    </row>
    <row r="8" spans="1:11" s="5" customFormat="1" ht="15.95" customHeight="1">
      <c r="A8" s="618">
        <v>28</v>
      </c>
      <c r="B8" s="266">
        <v>13</v>
      </c>
      <c r="C8" s="616">
        <v>890</v>
      </c>
      <c r="D8" s="267">
        <v>46</v>
      </c>
      <c r="E8" s="267">
        <v>623</v>
      </c>
      <c r="F8" s="267">
        <v>140</v>
      </c>
      <c r="G8" s="268" t="s">
        <v>727</v>
      </c>
      <c r="H8" s="268" t="s">
        <v>34</v>
      </c>
      <c r="I8" s="617">
        <f>I9-K7</f>
        <v>0</v>
      </c>
    </row>
    <row r="9" spans="1:11" s="5" customFormat="1" ht="15.95" customHeight="1" thickBot="1">
      <c r="A9" s="637">
        <v>29</v>
      </c>
      <c r="B9" s="365">
        <v>13</v>
      </c>
      <c r="C9" s="366">
        <v>890</v>
      </c>
      <c r="D9" s="367">
        <v>46</v>
      </c>
      <c r="E9" s="367">
        <v>623</v>
      </c>
      <c r="F9" s="367">
        <v>143</v>
      </c>
      <c r="G9" s="368" t="s">
        <v>728</v>
      </c>
      <c r="H9" s="619" t="s">
        <v>34</v>
      </c>
      <c r="I9" s="620">
        <f>I10-K8</f>
        <v>0</v>
      </c>
    </row>
    <row r="10" spans="1:11" s="5" customFormat="1" ht="15.95" customHeight="1">
      <c r="A10" s="621" t="s">
        <v>392</v>
      </c>
    </row>
    <row r="11" spans="1:11" s="5" customFormat="1" ht="15.95" customHeight="1">
      <c r="A11" s="48"/>
    </row>
    <row r="12" spans="1:11" s="5" customFormat="1" ht="15.95" customHeight="1" thickBot="1">
      <c r="A12" s="40" t="s">
        <v>393</v>
      </c>
      <c r="F12" s="40" t="s">
        <v>394</v>
      </c>
    </row>
    <row r="13" spans="1:11" s="5" customFormat="1" ht="15.95" customHeight="1">
      <c r="A13" s="829" t="s">
        <v>2</v>
      </c>
      <c r="B13" s="54" t="s">
        <v>395</v>
      </c>
      <c r="C13" s="55"/>
      <c r="D13" s="54" t="s">
        <v>396</v>
      </c>
      <c r="E13" s="55"/>
      <c r="F13" s="54" t="s">
        <v>397</v>
      </c>
      <c r="G13" s="55"/>
      <c r="H13" s="54" t="s">
        <v>398</v>
      </c>
      <c r="I13" s="613"/>
    </row>
    <row r="14" spans="1:11" s="5" customFormat="1" ht="25.5" customHeight="1">
      <c r="A14" s="830"/>
      <c r="B14" s="508" t="s">
        <v>399</v>
      </c>
      <c r="C14" s="27" t="s">
        <v>400</v>
      </c>
      <c r="D14" s="508" t="s">
        <v>401</v>
      </c>
      <c r="E14" s="27" t="s">
        <v>402</v>
      </c>
      <c r="F14" s="508" t="s">
        <v>389</v>
      </c>
      <c r="G14" s="269" t="s">
        <v>403</v>
      </c>
      <c r="H14" s="508" t="s">
        <v>389</v>
      </c>
      <c r="I14" s="622" t="s">
        <v>404</v>
      </c>
    </row>
    <row r="15" spans="1:11" s="5" customFormat="1" ht="15.95" customHeight="1">
      <c r="A15" s="623">
        <v>25</v>
      </c>
      <c r="B15" s="270" t="s">
        <v>34</v>
      </c>
      <c r="C15" s="270">
        <v>2</v>
      </c>
      <c r="D15" s="270">
        <v>5</v>
      </c>
      <c r="E15" s="270">
        <v>21</v>
      </c>
      <c r="F15" s="271">
        <v>122</v>
      </c>
      <c r="G15" s="272">
        <v>225</v>
      </c>
      <c r="H15" s="272">
        <v>273</v>
      </c>
      <c r="I15" s="624">
        <v>510</v>
      </c>
    </row>
    <row r="16" spans="1:11" s="5" customFormat="1" ht="15.95" customHeight="1">
      <c r="A16" s="623">
        <v>26</v>
      </c>
      <c r="B16" s="270" t="s">
        <v>34</v>
      </c>
      <c r="C16" s="270">
        <v>2</v>
      </c>
      <c r="D16" s="270">
        <v>5</v>
      </c>
      <c r="E16" s="270">
        <v>19</v>
      </c>
      <c r="F16" s="271">
        <v>122</v>
      </c>
      <c r="G16" s="272">
        <v>226</v>
      </c>
      <c r="H16" s="272">
        <v>273</v>
      </c>
      <c r="I16" s="624">
        <v>528</v>
      </c>
    </row>
    <row r="17" spans="1:10" s="5" customFormat="1" ht="15.95" customHeight="1">
      <c r="A17" s="623">
        <v>27</v>
      </c>
      <c r="B17" s="270" t="s">
        <v>34</v>
      </c>
      <c r="C17" s="270">
        <v>2</v>
      </c>
      <c r="D17" s="270">
        <v>5</v>
      </c>
      <c r="E17" s="270">
        <v>19</v>
      </c>
      <c r="F17" s="271">
        <v>120</v>
      </c>
      <c r="G17" s="272">
        <v>222</v>
      </c>
      <c r="H17" s="272">
        <v>276</v>
      </c>
      <c r="I17" s="624">
        <v>549</v>
      </c>
    </row>
    <row r="18" spans="1:10" s="5" customFormat="1" ht="15.95" customHeight="1">
      <c r="A18" s="625">
        <v>28</v>
      </c>
      <c r="B18" s="270" t="s">
        <v>34</v>
      </c>
      <c r="C18" s="270">
        <v>2</v>
      </c>
      <c r="D18" s="270">
        <v>4</v>
      </c>
      <c r="E18" s="270">
        <v>20</v>
      </c>
      <c r="F18" s="271">
        <v>119</v>
      </c>
      <c r="G18" s="272">
        <v>219</v>
      </c>
      <c r="H18" s="272">
        <v>278</v>
      </c>
      <c r="I18" s="624">
        <v>534</v>
      </c>
    </row>
    <row r="19" spans="1:10" s="5" customFormat="1" ht="15.95" customHeight="1" thickBot="1">
      <c r="A19" s="626">
        <v>29</v>
      </c>
      <c r="B19" s="627" t="s">
        <v>34</v>
      </c>
      <c r="C19" s="369">
        <v>2</v>
      </c>
      <c r="D19" s="369">
        <v>3</v>
      </c>
      <c r="E19" s="369">
        <v>20</v>
      </c>
      <c r="F19" s="370">
        <v>119</v>
      </c>
      <c r="G19" s="371">
        <v>218</v>
      </c>
      <c r="H19" s="371">
        <v>284</v>
      </c>
      <c r="I19" s="628">
        <v>539</v>
      </c>
    </row>
    <row r="20" spans="1:10" s="5" customFormat="1" ht="15.95" customHeight="1"/>
    <row r="21" spans="1:10" s="5" customFormat="1" ht="15.95" customHeight="1" thickBot="1">
      <c r="A21" s="40" t="s">
        <v>729</v>
      </c>
      <c r="E21" s="40" t="s">
        <v>405</v>
      </c>
    </row>
    <row r="22" spans="1:10" s="5" customFormat="1" ht="15.95" customHeight="1">
      <c r="A22" s="690" t="s">
        <v>2</v>
      </c>
      <c r="B22" s="831" t="s">
        <v>730</v>
      </c>
      <c r="C22" s="833" t="s">
        <v>406</v>
      </c>
      <c r="D22" s="823" t="s">
        <v>407</v>
      </c>
      <c r="E22" s="34" t="s">
        <v>408</v>
      </c>
      <c r="F22" s="274" t="s">
        <v>409</v>
      </c>
      <c r="G22" s="34" t="s">
        <v>410</v>
      </c>
      <c r="H22" s="520" t="s">
        <v>411</v>
      </c>
    </row>
    <row r="23" spans="1:10" s="5" customFormat="1" ht="25.5" customHeight="1">
      <c r="A23" s="691"/>
      <c r="B23" s="832"/>
      <c r="C23" s="832"/>
      <c r="D23" s="834"/>
      <c r="E23" s="39" t="s">
        <v>731</v>
      </c>
      <c r="F23" s="522" t="s">
        <v>731</v>
      </c>
      <c r="G23" s="39" t="s">
        <v>412</v>
      </c>
      <c r="H23" s="521" t="s">
        <v>413</v>
      </c>
    </row>
    <row r="24" spans="1:10" s="5" customFormat="1" ht="15.95" customHeight="1">
      <c r="A24" s="9">
        <v>25</v>
      </c>
      <c r="B24" s="275">
        <v>105</v>
      </c>
      <c r="C24" s="270">
        <v>69</v>
      </c>
      <c r="D24" s="270">
        <v>49</v>
      </c>
      <c r="E24" s="271">
        <v>4</v>
      </c>
      <c r="F24" s="272">
        <v>1</v>
      </c>
      <c r="G24" s="272">
        <v>3</v>
      </c>
      <c r="H24" s="270" t="s">
        <v>34</v>
      </c>
    </row>
    <row r="25" spans="1:10" s="5" customFormat="1" ht="15.95" customHeight="1">
      <c r="A25" s="9">
        <v>26</v>
      </c>
      <c r="B25" s="275">
        <v>103</v>
      </c>
      <c r="C25" s="270">
        <v>67</v>
      </c>
      <c r="D25" s="270">
        <v>49</v>
      </c>
      <c r="E25" s="271">
        <v>4</v>
      </c>
      <c r="F25" s="272">
        <v>1</v>
      </c>
      <c r="G25" s="272">
        <v>3</v>
      </c>
      <c r="H25" s="270" t="s">
        <v>34</v>
      </c>
    </row>
    <row r="26" spans="1:10" s="5" customFormat="1" ht="15.95" customHeight="1">
      <c r="A26" s="168">
        <v>27</v>
      </c>
      <c r="B26" s="275">
        <v>98</v>
      </c>
      <c r="C26" s="270">
        <v>64</v>
      </c>
      <c r="D26" s="270">
        <v>46</v>
      </c>
      <c r="E26" s="271">
        <v>4</v>
      </c>
      <c r="F26" s="272">
        <v>1</v>
      </c>
      <c r="G26" s="272">
        <v>3</v>
      </c>
      <c r="H26" s="270" t="s">
        <v>34</v>
      </c>
    </row>
    <row r="27" spans="1:10" s="5" customFormat="1" ht="15.95" customHeight="1">
      <c r="A27" s="168">
        <v>28</v>
      </c>
      <c r="B27" s="275">
        <v>93</v>
      </c>
      <c r="C27" s="270">
        <v>61</v>
      </c>
      <c r="D27" s="270">
        <v>47</v>
      </c>
      <c r="E27" s="271">
        <v>4</v>
      </c>
      <c r="F27" s="272">
        <v>1</v>
      </c>
      <c r="G27" s="272">
        <v>3</v>
      </c>
      <c r="H27" s="270" t="s">
        <v>34</v>
      </c>
    </row>
    <row r="28" spans="1:10" s="5" customFormat="1" ht="15.95" customHeight="1" thickBot="1">
      <c r="A28" s="364">
        <v>29</v>
      </c>
      <c r="B28" s="372">
        <v>91</v>
      </c>
      <c r="C28" s="369">
        <v>59</v>
      </c>
      <c r="D28" s="466">
        <v>50</v>
      </c>
      <c r="E28" s="370">
        <v>4</v>
      </c>
      <c r="F28" s="371">
        <v>1</v>
      </c>
      <c r="G28" s="371">
        <v>3</v>
      </c>
      <c r="H28" s="369" t="s">
        <v>723</v>
      </c>
    </row>
    <row r="29" spans="1:10" s="5" customFormat="1" ht="15.95" hidden="1" customHeight="1"/>
    <row r="30" spans="1:10" s="5" customFormat="1" ht="15.95" hidden="1" customHeight="1" thickBot="1">
      <c r="A30" s="40" t="s">
        <v>414</v>
      </c>
    </row>
    <row r="31" spans="1:10" s="108" customFormat="1" ht="15.95" hidden="1" customHeight="1">
      <c r="A31" s="690"/>
      <c r="B31" s="833" t="s">
        <v>415</v>
      </c>
      <c r="C31" s="836" t="s">
        <v>416</v>
      </c>
      <c r="D31" s="833" t="s">
        <v>417</v>
      </c>
      <c r="E31" s="833" t="s">
        <v>418</v>
      </c>
      <c r="F31" s="677" t="s">
        <v>419</v>
      </c>
      <c r="G31" s="679"/>
      <c r="H31" s="679"/>
      <c r="I31" s="679"/>
      <c r="J31" s="5"/>
    </row>
    <row r="32" spans="1:10" s="108" customFormat="1" ht="25.5" hidden="1" customHeight="1">
      <c r="A32" s="691"/>
      <c r="B32" s="835"/>
      <c r="C32" s="837"/>
      <c r="D32" s="835"/>
      <c r="E32" s="835"/>
      <c r="F32" s="726" t="s">
        <v>420</v>
      </c>
      <c r="G32" s="728"/>
      <c r="H32" s="726" t="s">
        <v>421</v>
      </c>
      <c r="I32" s="727"/>
      <c r="J32" s="5"/>
    </row>
    <row r="33" spans="1:10" s="48" customFormat="1" ht="15.95" hidden="1" customHeight="1">
      <c r="A33" s="6" t="s">
        <v>642</v>
      </c>
      <c r="B33" s="523">
        <v>9989</v>
      </c>
      <c r="C33" s="629">
        <v>1</v>
      </c>
      <c r="D33" s="629">
        <v>12</v>
      </c>
      <c r="E33" s="629" t="s">
        <v>34</v>
      </c>
      <c r="F33" s="838">
        <v>1594</v>
      </c>
      <c r="G33" s="838"/>
      <c r="H33" s="839">
        <v>15</v>
      </c>
      <c r="I33" s="839"/>
    </row>
    <row r="34" spans="1:10" s="48" customFormat="1" ht="15.95" hidden="1" customHeight="1">
      <c r="A34" s="6" t="s">
        <v>643</v>
      </c>
      <c r="B34" s="523">
        <v>9943</v>
      </c>
      <c r="C34" s="629">
        <v>1</v>
      </c>
      <c r="D34" s="629">
        <v>12</v>
      </c>
      <c r="E34" s="629">
        <v>0</v>
      </c>
      <c r="F34" s="838">
        <v>1661</v>
      </c>
      <c r="G34" s="838"/>
      <c r="H34" s="839">
        <v>17</v>
      </c>
      <c r="I34" s="839"/>
    </row>
    <row r="35" spans="1:10" s="48" customFormat="1" ht="15.95" hidden="1" customHeight="1">
      <c r="A35" s="29" t="s">
        <v>644</v>
      </c>
      <c r="B35" s="523">
        <v>10000</v>
      </c>
      <c r="C35" s="629">
        <v>1</v>
      </c>
      <c r="D35" s="629">
        <v>12</v>
      </c>
      <c r="E35" s="629" t="s">
        <v>732</v>
      </c>
      <c r="F35" s="838">
        <v>1612</v>
      </c>
      <c r="G35" s="838"/>
      <c r="H35" s="839">
        <v>20</v>
      </c>
      <c r="I35" s="839"/>
    </row>
    <row r="36" spans="1:10" s="48" customFormat="1" ht="15.95" hidden="1" customHeight="1">
      <c r="A36" s="6" t="s">
        <v>645</v>
      </c>
      <c r="B36" s="523">
        <v>10001</v>
      </c>
      <c r="C36" s="629">
        <v>1</v>
      </c>
      <c r="D36" s="629">
        <v>12</v>
      </c>
      <c r="E36" s="629">
        <v>1</v>
      </c>
      <c r="F36" s="838">
        <v>1660</v>
      </c>
      <c r="G36" s="838"/>
      <c r="H36" s="839">
        <v>29</v>
      </c>
      <c r="I36" s="839"/>
    </row>
    <row r="37" spans="1:10" s="48" customFormat="1" ht="15.95" hidden="1" customHeight="1" thickBot="1">
      <c r="A37" s="276" t="s">
        <v>646</v>
      </c>
      <c r="B37" s="840" t="s">
        <v>647</v>
      </c>
      <c r="C37" s="841"/>
      <c r="D37" s="841"/>
      <c r="E37" s="841"/>
      <c r="F37" s="841"/>
      <c r="G37" s="841"/>
      <c r="H37" s="841"/>
      <c r="I37" s="841"/>
    </row>
    <row r="38" spans="1:10" s="87" customFormat="1" hidden="1">
      <c r="A38" s="2" t="s">
        <v>648</v>
      </c>
      <c r="B38" s="2"/>
      <c r="C38" s="2"/>
      <c r="D38" s="2"/>
      <c r="E38" s="2"/>
      <c r="F38" s="2"/>
      <c r="G38" s="21"/>
      <c r="H38" s="21"/>
      <c r="I38" s="510" t="s">
        <v>422</v>
      </c>
      <c r="J38" s="2"/>
    </row>
    <row r="39" spans="1:10" s="87" customFormat="1" hidden="1">
      <c r="A39" s="2" t="s">
        <v>423</v>
      </c>
      <c r="B39" s="2"/>
      <c r="C39" s="2"/>
      <c r="D39" s="2"/>
      <c r="E39" s="2"/>
      <c r="F39" s="2"/>
      <c r="G39" s="2"/>
      <c r="H39" s="2"/>
      <c r="I39" s="2"/>
      <c r="J39" s="2"/>
    </row>
    <row r="40" spans="1:10" hidden="1"/>
    <row r="41" spans="1:10">
      <c r="B41" s="48"/>
      <c r="C41" s="48"/>
      <c r="D41" s="48"/>
      <c r="E41" s="48"/>
      <c r="F41" s="48"/>
      <c r="G41" s="48"/>
      <c r="H41" s="48"/>
      <c r="I41" s="48"/>
    </row>
    <row r="42" spans="1:10" ht="13.5" thickBot="1">
      <c r="A42" s="40" t="s">
        <v>414</v>
      </c>
      <c r="B42" s="5"/>
      <c r="C42" s="5"/>
      <c r="D42" s="5"/>
      <c r="E42" s="5"/>
      <c r="F42" s="5"/>
      <c r="G42" s="5"/>
      <c r="H42" s="5"/>
      <c r="I42" s="503" t="s">
        <v>461</v>
      </c>
    </row>
    <row r="43" spans="1:10" ht="12.75" customHeight="1">
      <c r="A43" s="690"/>
      <c r="B43" s="833" t="s">
        <v>415</v>
      </c>
      <c r="C43" s="836" t="s">
        <v>416</v>
      </c>
      <c r="D43" s="833" t="s">
        <v>417</v>
      </c>
      <c r="E43" s="833" t="s">
        <v>418</v>
      </c>
      <c r="F43" s="677" t="s">
        <v>419</v>
      </c>
      <c r="G43" s="679"/>
      <c r="H43" s="679"/>
      <c r="I43" s="679"/>
    </row>
    <row r="44" spans="1:10">
      <c r="A44" s="691"/>
      <c r="B44" s="835"/>
      <c r="C44" s="837"/>
      <c r="D44" s="835"/>
      <c r="E44" s="835"/>
      <c r="F44" s="726" t="s">
        <v>420</v>
      </c>
      <c r="G44" s="728"/>
      <c r="H44" s="726" t="s">
        <v>421</v>
      </c>
      <c r="I44" s="727"/>
    </row>
    <row r="45" spans="1:10" ht="13.5">
      <c r="A45" s="9">
        <v>24</v>
      </c>
      <c r="B45" s="630">
        <v>10000</v>
      </c>
      <c r="C45" s="631">
        <v>1</v>
      </c>
      <c r="D45" s="631">
        <v>12</v>
      </c>
      <c r="E45" s="631">
        <v>1</v>
      </c>
      <c r="F45" s="842">
        <v>1612</v>
      </c>
      <c r="G45" s="842"/>
      <c r="H45" s="843">
        <v>20</v>
      </c>
      <c r="I45" s="843"/>
    </row>
    <row r="46" spans="1:10" ht="13.5">
      <c r="A46" s="168">
        <v>25</v>
      </c>
      <c r="B46" s="630">
        <v>10001</v>
      </c>
      <c r="C46" s="631">
        <v>1</v>
      </c>
      <c r="D46" s="631">
        <v>12</v>
      </c>
      <c r="E46" s="631" t="s">
        <v>34</v>
      </c>
      <c r="F46" s="842">
        <v>1660</v>
      </c>
      <c r="G46" s="842"/>
      <c r="H46" s="843">
        <v>29</v>
      </c>
      <c r="I46" s="843"/>
    </row>
    <row r="47" spans="1:10" ht="13.5">
      <c r="A47" s="9">
        <v>26</v>
      </c>
      <c r="B47" s="630">
        <v>10005</v>
      </c>
      <c r="C47" s="631">
        <v>1</v>
      </c>
      <c r="D47" s="631">
        <v>12</v>
      </c>
      <c r="E47" s="631" t="s">
        <v>34</v>
      </c>
      <c r="F47" s="842">
        <v>1622</v>
      </c>
      <c r="G47" s="842"/>
      <c r="H47" s="843">
        <v>23</v>
      </c>
      <c r="I47" s="843"/>
    </row>
    <row r="48" spans="1:10" ht="13.5">
      <c r="A48" s="632">
        <v>27</v>
      </c>
      <c r="B48" s="630">
        <v>10003</v>
      </c>
      <c r="C48" s="631">
        <v>1</v>
      </c>
      <c r="D48" s="631">
        <v>12</v>
      </c>
      <c r="E48" s="631" t="s">
        <v>34</v>
      </c>
      <c r="F48" s="842">
        <v>1404</v>
      </c>
      <c r="G48" s="842"/>
      <c r="H48" s="843">
        <v>16</v>
      </c>
      <c r="I48" s="843"/>
    </row>
    <row r="49" spans="1:9" ht="14.25" thickBot="1">
      <c r="A49" s="633">
        <v>28</v>
      </c>
      <c r="B49" s="634">
        <v>10002</v>
      </c>
      <c r="C49" s="635">
        <v>1</v>
      </c>
      <c r="D49" s="635">
        <v>12</v>
      </c>
      <c r="E49" s="635" t="s">
        <v>732</v>
      </c>
      <c r="F49" s="844">
        <v>1220</v>
      </c>
      <c r="G49" s="844"/>
      <c r="H49" s="845">
        <v>16</v>
      </c>
      <c r="I49" s="845"/>
    </row>
    <row r="50" spans="1:9" ht="13.5">
      <c r="A50" s="636" t="s">
        <v>423</v>
      </c>
      <c r="B50" s="636"/>
      <c r="C50" s="636"/>
      <c r="D50" s="636"/>
      <c r="E50" s="636"/>
      <c r="F50" s="636"/>
      <c r="G50" s="636"/>
      <c r="H50" s="636"/>
      <c r="I50" s="504" t="s">
        <v>733</v>
      </c>
    </row>
    <row r="51" spans="1:9">
      <c r="A51" s="5"/>
      <c r="B51" s="5"/>
      <c r="C51" s="5"/>
      <c r="D51" s="5"/>
      <c r="E51" s="5"/>
      <c r="F51" s="5"/>
      <c r="G51" s="5"/>
      <c r="H51" s="5"/>
      <c r="I51" s="5"/>
    </row>
  </sheetData>
  <mergeCells count="41">
    <mergeCell ref="F48:G48"/>
    <mergeCell ref="H48:I48"/>
    <mergeCell ref="F49:G49"/>
    <mergeCell ref="H49:I49"/>
    <mergeCell ref="H44:I44"/>
    <mergeCell ref="F45:G45"/>
    <mergeCell ref="H45:I45"/>
    <mergeCell ref="F46:G46"/>
    <mergeCell ref="H46:I46"/>
    <mergeCell ref="F47:G47"/>
    <mergeCell ref="H47:I47"/>
    <mergeCell ref="F36:G36"/>
    <mergeCell ref="H36:I36"/>
    <mergeCell ref="B37:I37"/>
    <mergeCell ref="A43:A44"/>
    <mergeCell ref="B43:B44"/>
    <mergeCell ref="C43:C44"/>
    <mergeCell ref="D43:D44"/>
    <mergeCell ref="E43:E44"/>
    <mergeCell ref="F43:I43"/>
    <mergeCell ref="F44:G44"/>
    <mergeCell ref="F33:G33"/>
    <mergeCell ref="H33:I33"/>
    <mergeCell ref="F34:G34"/>
    <mergeCell ref="H34:I34"/>
    <mergeCell ref="F35:G35"/>
    <mergeCell ref="H35:I35"/>
    <mergeCell ref="F31:I31"/>
    <mergeCell ref="F32:G32"/>
    <mergeCell ref="H32:I32"/>
    <mergeCell ref="A3:A4"/>
    <mergeCell ref="A13:A14"/>
    <mergeCell ref="A22:A23"/>
    <mergeCell ref="B22:B23"/>
    <mergeCell ref="C22:C23"/>
    <mergeCell ref="D22:D23"/>
    <mergeCell ref="A31:A32"/>
    <mergeCell ref="B31:B32"/>
    <mergeCell ref="C31:C32"/>
    <mergeCell ref="D31:D32"/>
    <mergeCell ref="E31:E32"/>
  </mergeCells>
  <phoneticPr fontId="59"/>
  <hyperlinks>
    <hyperlink ref="K1" location="目次!A1" display="目次"/>
  </hyperlinks>
  <pageMargins left="0.86614173228346458" right="0.85" top="0.98425196850393704" bottom="0.98425196850393704"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2.75"/>
  <cols>
    <col min="1" max="12" width="6.25" style="2" customWidth="1"/>
    <col min="13" max="16384" width="9" style="2"/>
  </cols>
  <sheetData>
    <row r="1" spans="1:15" ht="15.95" customHeight="1" thickBot="1">
      <c r="A1" s="1" t="s">
        <v>21</v>
      </c>
      <c r="N1" s="525" t="s">
        <v>649</v>
      </c>
    </row>
    <row r="2" spans="1:15" s="5" customFormat="1" ht="70.5" customHeight="1">
      <c r="A2" s="16" t="s">
        <v>22</v>
      </c>
      <c r="B2" s="17" t="s">
        <v>23</v>
      </c>
      <c r="C2" s="18" t="s">
        <v>24</v>
      </c>
      <c r="D2" s="17" t="s">
        <v>25</v>
      </c>
      <c r="E2" s="18" t="s">
        <v>26</v>
      </c>
      <c r="F2" s="17" t="s">
        <v>27</v>
      </c>
      <c r="G2" s="17" t="s">
        <v>28</v>
      </c>
      <c r="H2" s="17" t="s">
        <v>29</v>
      </c>
      <c r="I2" s="18" t="s">
        <v>30</v>
      </c>
      <c r="J2" s="17" t="s">
        <v>31</v>
      </c>
      <c r="K2" s="18" t="s">
        <v>32</v>
      </c>
      <c r="L2" s="18" t="s">
        <v>33</v>
      </c>
    </row>
    <row r="3" spans="1:15" ht="15.95" customHeight="1">
      <c r="A3" s="6">
        <v>24</v>
      </c>
      <c r="B3" s="523">
        <v>188</v>
      </c>
      <c r="C3" s="524">
        <v>186</v>
      </c>
      <c r="D3" s="524">
        <v>300</v>
      </c>
      <c r="E3" s="524">
        <v>96</v>
      </c>
      <c r="F3" s="524">
        <v>6</v>
      </c>
      <c r="G3" s="524">
        <v>42</v>
      </c>
      <c r="H3" s="524">
        <v>78</v>
      </c>
      <c r="I3" s="524">
        <v>16</v>
      </c>
      <c r="J3" s="524">
        <v>16</v>
      </c>
      <c r="K3" s="524">
        <v>35</v>
      </c>
      <c r="L3" s="524" t="s">
        <v>34</v>
      </c>
    </row>
    <row r="4" spans="1:15" ht="15.95" customHeight="1">
      <c r="A4" s="6">
        <v>25</v>
      </c>
      <c r="B4" s="523">
        <v>189</v>
      </c>
      <c r="C4" s="524">
        <v>182</v>
      </c>
      <c r="D4" s="524">
        <v>294</v>
      </c>
      <c r="E4" s="524">
        <v>122</v>
      </c>
      <c r="F4" s="524">
        <v>10</v>
      </c>
      <c r="G4" s="524">
        <v>56</v>
      </c>
      <c r="H4" s="524">
        <v>76</v>
      </c>
      <c r="I4" s="524">
        <v>30</v>
      </c>
      <c r="J4" s="524">
        <v>13</v>
      </c>
      <c r="K4" s="524">
        <v>28</v>
      </c>
      <c r="L4" s="524">
        <v>3</v>
      </c>
    </row>
    <row r="5" spans="1:15" ht="15.95" customHeight="1">
      <c r="A5" s="6">
        <v>26</v>
      </c>
      <c r="B5" s="523">
        <v>141</v>
      </c>
      <c r="C5" s="524">
        <v>172</v>
      </c>
      <c r="D5" s="524">
        <v>303</v>
      </c>
      <c r="E5" s="524">
        <v>159</v>
      </c>
      <c r="F5" s="524">
        <v>12</v>
      </c>
      <c r="G5" s="524">
        <v>38</v>
      </c>
      <c r="H5" s="524">
        <v>84</v>
      </c>
      <c r="I5" s="524">
        <v>15</v>
      </c>
      <c r="J5" s="524">
        <v>16</v>
      </c>
      <c r="K5" s="524">
        <v>33</v>
      </c>
      <c r="L5" s="524" t="s">
        <v>34</v>
      </c>
    </row>
    <row r="6" spans="1:15" ht="15.95" customHeight="1">
      <c r="A6" s="6">
        <v>27</v>
      </c>
      <c r="B6" s="523">
        <v>148</v>
      </c>
      <c r="C6" s="524">
        <v>196</v>
      </c>
      <c r="D6" s="524">
        <v>333</v>
      </c>
      <c r="E6" s="524">
        <v>172</v>
      </c>
      <c r="F6" s="524">
        <v>5</v>
      </c>
      <c r="G6" s="524">
        <v>34</v>
      </c>
      <c r="H6" s="524">
        <v>64</v>
      </c>
      <c r="I6" s="524">
        <v>26</v>
      </c>
      <c r="J6" s="524">
        <v>13</v>
      </c>
      <c r="K6" s="524">
        <v>25</v>
      </c>
      <c r="L6" s="524" t="s">
        <v>34</v>
      </c>
      <c r="O6" s="20"/>
    </row>
    <row r="7" spans="1:15" ht="15.95" customHeight="1" thickBot="1">
      <c r="A7" s="276">
        <v>28</v>
      </c>
      <c r="B7" s="284">
        <v>152</v>
      </c>
      <c r="C7" s="282">
        <v>153</v>
      </c>
      <c r="D7" s="282">
        <v>298</v>
      </c>
      <c r="E7" s="282">
        <v>161</v>
      </c>
      <c r="F7" s="282">
        <v>8</v>
      </c>
      <c r="G7" s="282">
        <v>38</v>
      </c>
      <c r="H7" s="282">
        <v>66</v>
      </c>
      <c r="I7" s="282">
        <v>25</v>
      </c>
      <c r="J7" s="282">
        <v>13</v>
      </c>
      <c r="K7" s="282">
        <v>29</v>
      </c>
      <c r="L7" s="282" t="s">
        <v>650</v>
      </c>
      <c r="O7" s="20"/>
    </row>
    <row r="8" spans="1:15" ht="15.95" customHeight="1">
      <c r="K8" s="21"/>
      <c r="L8" s="482" t="s">
        <v>10</v>
      </c>
    </row>
    <row r="9" spans="1:15" ht="15.95" customHeight="1"/>
    <row r="10" spans="1:15" ht="15.95" customHeight="1"/>
    <row r="11" spans="1:15" ht="15.95" customHeight="1"/>
    <row r="12" spans="1:15" ht="15.95" customHeight="1"/>
    <row r="13" spans="1:15" ht="15.95" customHeight="1"/>
    <row r="14" spans="1:15" ht="15.95" customHeight="1"/>
    <row r="15" spans="1:15" ht="15.95" customHeight="1"/>
    <row r="16" spans="1:15"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sheetData>
  <phoneticPr fontId="59"/>
  <hyperlinks>
    <hyperlink ref="N1" location="目次!A1" display="目次"/>
  </hyperlinks>
  <pageMargins left="0.86614173228346458" right="0.86614173228346458" top="0.98425196850393704" bottom="0.98425196850393704"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2.75"/>
  <cols>
    <col min="1" max="1" width="11.375" style="2" customWidth="1"/>
    <col min="2" max="2" width="10.625" style="2" customWidth="1"/>
    <col min="3" max="5" width="11" style="2" customWidth="1"/>
    <col min="6" max="7" width="10.875" style="2" customWidth="1"/>
    <col min="8" max="16384" width="9" style="2"/>
  </cols>
  <sheetData>
    <row r="1" spans="1:9" ht="15.95" customHeight="1" thickBot="1">
      <c r="A1" s="1" t="s">
        <v>489</v>
      </c>
      <c r="I1" s="525" t="s">
        <v>649</v>
      </c>
    </row>
    <row r="2" spans="1:9" s="5" customFormat="1" ht="15.95" customHeight="1">
      <c r="A2" s="22"/>
      <c r="B2" s="386" t="s">
        <v>13</v>
      </c>
      <c r="C2" s="686">
        <v>24</v>
      </c>
      <c r="D2" s="686">
        <v>25</v>
      </c>
      <c r="E2" s="688">
        <v>26</v>
      </c>
      <c r="F2" s="688">
        <v>27</v>
      </c>
      <c r="G2" s="680">
        <v>28</v>
      </c>
    </row>
    <row r="3" spans="1:9" s="5" customFormat="1" ht="15.95" customHeight="1">
      <c r="A3" s="23" t="s">
        <v>35</v>
      </c>
      <c r="B3" s="23"/>
      <c r="C3" s="687"/>
      <c r="D3" s="687"/>
      <c r="E3" s="689"/>
      <c r="F3" s="689"/>
      <c r="G3" s="681"/>
    </row>
    <row r="4" spans="1:9" ht="15.95" customHeight="1">
      <c r="A4" s="682" t="s">
        <v>491</v>
      </c>
      <c r="B4" s="683"/>
      <c r="C4" s="526">
        <v>19</v>
      </c>
      <c r="D4" s="526">
        <v>14</v>
      </c>
      <c r="E4" s="527">
        <v>15</v>
      </c>
      <c r="F4" s="527">
        <v>21</v>
      </c>
      <c r="G4" s="298">
        <v>16</v>
      </c>
    </row>
    <row r="5" spans="1:9" ht="15.95" customHeight="1" thickBot="1">
      <c r="A5" s="684" t="s">
        <v>492</v>
      </c>
      <c r="B5" s="685"/>
      <c r="C5" s="528">
        <v>9</v>
      </c>
      <c r="D5" s="528">
        <v>11</v>
      </c>
      <c r="E5" s="529">
        <v>7</v>
      </c>
      <c r="F5" s="529">
        <v>9</v>
      </c>
      <c r="G5" s="24">
        <v>4</v>
      </c>
    </row>
    <row r="6" spans="1:9" ht="15.95" customHeight="1">
      <c r="C6" s="21"/>
      <c r="D6" s="21"/>
      <c r="G6" s="482" t="s">
        <v>10</v>
      </c>
    </row>
    <row r="7" spans="1:9" ht="15.95" customHeight="1">
      <c r="A7" s="7"/>
    </row>
    <row r="8" spans="1:9" ht="15.95" customHeight="1">
      <c r="F8" s="387"/>
    </row>
    <row r="9" spans="1:9" ht="15.95" customHeight="1"/>
    <row r="10" spans="1:9" ht="15.95" customHeight="1"/>
    <row r="11" spans="1:9" ht="15.95" customHeight="1"/>
    <row r="12" spans="1:9" ht="15.95" customHeight="1"/>
    <row r="13" spans="1:9" ht="15.95" customHeight="1"/>
    <row r="14" spans="1:9" ht="15.95" customHeight="1"/>
    <row r="15" spans="1:9" ht="15.95" customHeight="1"/>
    <row r="16" spans="1:9"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sheetData>
  <mergeCells count="7">
    <mergeCell ref="G2:G3"/>
    <mergeCell ref="A4:B4"/>
    <mergeCell ref="A5:B5"/>
    <mergeCell ref="C2:C3"/>
    <mergeCell ref="D2:D3"/>
    <mergeCell ref="E2:E3"/>
    <mergeCell ref="F2:F3"/>
  </mergeCells>
  <phoneticPr fontId="59"/>
  <hyperlinks>
    <hyperlink ref="I1" location="目次!A1" display="目次"/>
  </hyperlinks>
  <pageMargins left="0.86614173228346458" right="0.86614173228346458" top="0.98425196850393704" bottom="0.98425196850393704" header="0.51181102362204722" footer="0.51181102362204722"/>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2.75"/>
  <cols>
    <col min="1" max="1" width="7.25" style="2" customWidth="1"/>
    <col min="2" max="15" width="4.375" style="2" customWidth="1"/>
    <col min="16" max="16384" width="9" style="2"/>
  </cols>
  <sheetData>
    <row r="1" spans="1:17" ht="15.95" customHeight="1" thickBot="1">
      <c r="A1" s="1" t="s">
        <v>36</v>
      </c>
      <c r="Q1" s="525" t="s">
        <v>649</v>
      </c>
    </row>
    <row r="2" spans="1:17" s="5" customFormat="1" ht="15.95" customHeight="1">
      <c r="A2" s="690" t="s">
        <v>2</v>
      </c>
      <c r="B2" s="25" t="s">
        <v>37</v>
      </c>
      <c r="C2" s="26"/>
      <c r="D2" s="25" t="s">
        <v>38</v>
      </c>
      <c r="E2" s="26"/>
      <c r="F2" s="25" t="s">
        <v>39</v>
      </c>
      <c r="G2" s="26"/>
      <c r="H2" s="25" t="s">
        <v>651</v>
      </c>
      <c r="I2" s="26"/>
      <c r="J2" s="25" t="s">
        <v>40</v>
      </c>
      <c r="K2" s="26"/>
      <c r="L2" s="25" t="s">
        <v>41</v>
      </c>
      <c r="M2" s="26"/>
      <c r="N2" s="25" t="s">
        <v>652</v>
      </c>
      <c r="O2" s="26"/>
    </row>
    <row r="3" spans="1:17" s="5" customFormat="1" ht="15.95" customHeight="1">
      <c r="A3" s="691"/>
      <c r="B3" s="473" t="s">
        <v>42</v>
      </c>
      <c r="C3" s="27" t="s">
        <v>43</v>
      </c>
      <c r="D3" s="473" t="s">
        <v>42</v>
      </c>
      <c r="E3" s="27" t="s">
        <v>43</v>
      </c>
      <c r="F3" s="473" t="s">
        <v>42</v>
      </c>
      <c r="G3" s="27" t="s">
        <v>43</v>
      </c>
      <c r="H3" s="473" t="s">
        <v>42</v>
      </c>
      <c r="I3" s="27" t="s">
        <v>43</v>
      </c>
      <c r="J3" s="473" t="s">
        <v>42</v>
      </c>
      <c r="K3" s="27" t="s">
        <v>43</v>
      </c>
      <c r="L3" s="473" t="s">
        <v>44</v>
      </c>
      <c r="M3" s="27" t="s">
        <v>45</v>
      </c>
      <c r="N3" s="473" t="s">
        <v>42</v>
      </c>
      <c r="O3" s="28" t="s">
        <v>43</v>
      </c>
    </row>
    <row r="4" spans="1:17" ht="15.95" customHeight="1">
      <c r="A4" s="29">
        <v>24</v>
      </c>
      <c r="B4" s="470" t="s">
        <v>34</v>
      </c>
      <c r="C4" s="470" t="s">
        <v>34</v>
      </c>
      <c r="D4" s="470" t="s">
        <v>34</v>
      </c>
      <c r="E4" s="470" t="s">
        <v>34</v>
      </c>
      <c r="F4" s="470" t="s">
        <v>34</v>
      </c>
      <c r="G4" s="470" t="s">
        <v>34</v>
      </c>
      <c r="H4" s="470" t="s">
        <v>34</v>
      </c>
      <c r="I4" s="470" t="s">
        <v>34</v>
      </c>
      <c r="J4" s="470" t="s">
        <v>34</v>
      </c>
      <c r="K4" s="470" t="s">
        <v>34</v>
      </c>
      <c r="L4" s="470">
        <v>2</v>
      </c>
      <c r="M4" s="470">
        <v>20</v>
      </c>
      <c r="N4" s="470" t="s">
        <v>34</v>
      </c>
      <c r="O4" s="470" t="s">
        <v>34</v>
      </c>
    </row>
    <row r="5" spans="1:17" ht="15.95" customHeight="1">
      <c r="A5" s="29">
        <v>25</v>
      </c>
      <c r="B5" s="470" t="s">
        <v>34</v>
      </c>
      <c r="C5" s="470" t="s">
        <v>34</v>
      </c>
      <c r="D5" s="470" t="s">
        <v>34</v>
      </c>
      <c r="E5" s="470" t="s">
        <v>34</v>
      </c>
      <c r="F5" s="470" t="s">
        <v>34</v>
      </c>
      <c r="G5" s="470" t="s">
        <v>34</v>
      </c>
      <c r="H5" s="470" t="s">
        <v>34</v>
      </c>
      <c r="I5" s="470" t="s">
        <v>34</v>
      </c>
      <c r="J5" s="470" t="s">
        <v>34</v>
      </c>
      <c r="K5" s="470" t="s">
        <v>34</v>
      </c>
      <c r="L5" s="470">
        <v>1</v>
      </c>
      <c r="M5" s="470">
        <v>98</v>
      </c>
      <c r="N5" s="470" t="s">
        <v>34</v>
      </c>
      <c r="O5" s="470" t="s">
        <v>34</v>
      </c>
    </row>
    <row r="6" spans="1:17" ht="15.95" customHeight="1">
      <c r="A6" s="29">
        <v>26</v>
      </c>
      <c r="B6" s="470" t="s">
        <v>34</v>
      </c>
      <c r="C6" s="470" t="s">
        <v>34</v>
      </c>
      <c r="D6" s="470" t="s">
        <v>34</v>
      </c>
      <c r="E6" s="470" t="s">
        <v>34</v>
      </c>
      <c r="F6" s="470" t="s">
        <v>34</v>
      </c>
      <c r="G6" s="470" t="s">
        <v>34</v>
      </c>
      <c r="H6" s="470" t="s">
        <v>34</v>
      </c>
      <c r="I6" s="470" t="s">
        <v>34</v>
      </c>
      <c r="J6" s="470" t="s">
        <v>34</v>
      </c>
      <c r="K6" s="470" t="s">
        <v>34</v>
      </c>
      <c r="L6" s="470" t="s">
        <v>34</v>
      </c>
      <c r="M6" s="470" t="s">
        <v>34</v>
      </c>
      <c r="N6" s="470" t="s">
        <v>34</v>
      </c>
      <c r="O6" s="470" t="s">
        <v>34</v>
      </c>
    </row>
    <row r="7" spans="1:17" ht="15.95" customHeight="1">
      <c r="A7" s="29">
        <v>27</v>
      </c>
      <c r="B7" s="470" t="s">
        <v>34</v>
      </c>
      <c r="C7" s="470" t="s">
        <v>34</v>
      </c>
      <c r="D7" s="470" t="s">
        <v>34</v>
      </c>
      <c r="E7" s="470" t="s">
        <v>34</v>
      </c>
      <c r="F7" s="470" t="s">
        <v>34</v>
      </c>
      <c r="G7" s="470" t="s">
        <v>34</v>
      </c>
      <c r="H7" s="470" t="s">
        <v>34</v>
      </c>
      <c r="I7" s="470" t="s">
        <v>34</v>
      </c>
      <c r="J7" s="470" t="s">
        <v>34</v>
      </c>
      <c r="K7" s="470" t="s">
        <v>34</v>
      </c>
      <c r="L7" s="470" t="s">
        <v>34</v>
      </c>
      <c r="M7" s="470" t="s">
        <v>34</v>
      </c>
      <c r="N7" s="470" t="s">
        <v>34</v>
      </c>
      <c r="O7" s="470" t="s">
        <v>34</v>
      </c>
    </row>
    <row r="8" spans="1:17" ht="15.95" customHeight="1" thickBot="1">
      <c r="A8" s="277">
        <v>28</v>
      </c>
      <c r="B8" s="278" t="s">
        <v>653</v>
      </c>
      <c r="C8" s="278" t="s">
        <v>653</v>
      </c>
      <c r="D8" s="278" t="s">
        <v>653</v>
      </c>
      <c r="E8" s="278" t="s">
        <v>653</v>
      </c>
      <c r="F8" s="278" t="s">
        <v>653</v>
      </c>
      <c r="G8" s="278" t="s">
        <v>653</v>
      </c>
      <c r="H8" s="278" t="s">
        <v>653</v>
      </c>
      <c r="I8" s="278" t="s">
        <v>653</v>
      </c>
      <c r="J8" s="278" t="s">
        <v>653</v>
      </c>
      <c r="K8" s="278" t="s">
        <v>653</v>
      </c>
      <c r="L8" s="278" t="s">
        <v>653</v>
      </c>
      <c r="M8" s="278" t="s">
        <v>653</v>
      </c>
      <c r="N8" s="278" t="s">
        <v>653</v>
      </c>
      <c r="O8" s="278" t="s">
        <v>653</v>
      </c>
    </row>
    <row r="9" spans="1:17" ht="15.95" customHeight="1">
      <c r="A9" s="31" t="s">
        <v>46</v>
      </c>
      <c r="L9" s="32"/>
    </row>
    <row r="10" spans="1:17" ht="15.95" customHeight="1">
      <c r="O10" s="33" t="s">
        <v>10</v>
      </c>
    </row>
    <row r="11" spans="1:17" ht="15.95" customHeight="1">
      <c r="A11" s="7"/>
    </row>
    <row r="12" spans="1:17" ht="15.95" customHeight="1">
      <c r="A12" s="169"/>
      <c r="B12" s="169"/>
      <c r="C12" s="169"/>
      <c r="D12" s="169"/>
      <c r="E12" s="169"/>
      <c r="F12" s="169"/>
      <c r="G12" s="169"/>
      <c r="H12" s="169"/>
      <c r="I12" s="169"/>
      <c r="J12" s="169"/>
      <c r="K12" s="169"/>
      <c r="L12" s="169"/>
      <c r="M12" s="169"/>
      <c r="N12" s="169"/>
      <c r="O12" s="169"/>
    </row>
    <row r="13" spans="1:17" ht="15.95" customHeight="1"/>
    <row r="14" spans="1:17" ht="15.95" customHeight="1"/>
    <row r="15" spans="1:17" ht="15.95" customHeight="1"/>
    <row r="16" spans="1:17"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sheetData>
  <mergeCells count="1">
    <mergeCell ref="A2:A3"/>
  </mergeCells>
  <phoneticPr fontId="59"/>
  <hyperlinks>
    <hyperlink ref="Q1" location="目次!A1" display="目次"/>
  </hyperlinks>
  <pageMargins left="0.86614173228346458" right="0.86614173228346458" top="0.98425196850393704" bottom="0.98425196850393704" header="0.51181102362204722" footer="0.5118110236220472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2.75"/>
  <cols>
    <col min="1" max="1" width="6.5" style="2" customWidth="1"/>
    <col min="2" max="11" width="7.875" style="2" customWidth="1"/>
    <col min="12" max="16384" width="9" style="2"/>
  </cols>
  <sheetData>
    <row r="1" spans="1:13" ht="15.95" customHeight="1" thickBot="1">
      <c r="A1" s="1" t="s">
        <v>47</v>
      </c>
      <c r="B1" s="1"/>
      <c r="K1" s="33" t="s">
        <v>48</v>
      </c>
      <c r="M1" s="525" t="s">
        <v>649</v>
      </c>
    </row>
    <row r="2" spans="1:13" s="5" customFormat="1" ht="15.95" customHeight="1">
      <c r="A2" s="478"/>
      <c r="B2" s="34"/>
      <c r="C2" s="708" t="s">
        <v>656</v>
      </c>
      <c r="D2" s="709"/>
      <c r="E2" s="708" t="s">
        <v>49</v>
      </c>
      <c r="F2" s="709"/>
      <c r="G2" s="677" t="s">
        <v>50</v>
      </c>
      <c r="H2" s="678"/>
      <c r="I2" s="677" t="s">
        <v>51</v>
      </c>
      <c r="J2" s="679"/>
      <c r="K2" s="35" t="s">
        <v>52</v>
      </c>
    </row>
    <row r="3" spans="1:13" s="5" customFormat="1" ht="21.75" customHeight="1">
      <c r="A3" s="36" t="s">
        <v>53</v>
      </c>
      <c r="B3" s="37" t="s">
        <v>54</v>
      </c>
      <c r="C3" s="689"/>
      <c r="D3" s="710"/>
      <c r="E3" s="689"/>
      <c r="F3" s="710"/>
      <c r="G3" s="711" t="s">
        <v>55</v>
      </c>
      <c r="H3" s="712"/>
      <c r="I3" s="711" t="s">
        <v>56</v>
      </c>
      <c r="J3" s="713"/>
      <c r="K3" s="38" t="s">
        <v>57</v>
      </c>
    </row>
    <row r="4" spans="1:13" s="5" customFormat="1" ht="15.95" customHeight="1">
      <c r="A4" s="479"/>
      <c r="B4" s="39"/>
      <c r="C4" s="473" t="s">
        <v>58</v>
      </c>
      <c r="D4" s="27" t="s">
        <v>59</v>
      </c>
      <c r="E4" s="473" t="s">
        <v>60</v>
      </c>
      <c r="F4" s="27" t="s">
        <v>61</v>
      </c>
      <c r="G4" s="473" t="s">
        <v>62</v>
      </c>
      <c r="H4" s="27" t="s">
        <v>63</v>
      </c>
      <c r="I4" s="473" t="s">
        <v>62</v>
      </c>
      <c r="J4" s="28" t="s">
        <v>63</v>
      </c>
      <c r="K4" s="28" t="s">
        <v>64</v>
      </c>
    </row>
    <row r="5" spans="1:13" s="5" customFormat="1" ht="15.95" customHeight="1">
      <c r="A5" s="10">
        <v>24</v>
      </c>
      <c r="B5" s="532">
        <v>874</v>
      </c>
      <c r="C5" s="532">
        <v>492</v>
      </c>
      <c r="D5" s="532">
        <v>718</v>
      </c>
      <c r="E5" s="532">
        <v>3608</v>
      </c>
      <c r="F5" s="532">
        <v>5</v>
      </c>
      <c r="G5" s="532">
        <v>743</v>
      </c>
      <c r="H5" s="532" t="s">
        <v>34</v>
      </c>
      <c r="I5" s="532">
        <v>2032</v>
      </c>
      <c r="J5" s="532">
        <v>1017</v>
      </c>
      <c r="K5" s="502">
        <v>1050</v>
      </c>
    </row>
    <row r="6" spans="1:13" s="5" customFormat="1" ht="15.95" customHeight="1">
      <c r="A6" s="10">
        <v>25</v>
      </c>
      <c r="B6" s="532">
        <v>854</v>
      </c>
      <c r="C6" s="532" t="s">
        <v>34</v>
      </c>
      <c r="D6" s="532" t="s">
        <v>34</v>
      </c>
      <c r="E6" s="532">
        <v>351</v>
      </c>
      <c r="F6" s="532">
        <v>1003</v>
      </c>
      <c r="G6" s="532">
        <v>2694</v>
      </c>
      <c r="H6" s="532">
        <v>90</v>
      </c>
      <c r="I6" s="532">
        <v>30</v>
      </c>
      <c r="J6" s="532">
        <v>801</v>
      </c>
      <c r="K6" s="502">
        <v>1060</v>
      </c>
    </row>
    <row r="7" spans="1:13" s="5" customFormat="1" ht="15.95" customHeight="1">
      <c r="A7" s="10">
        <v>26</v>
      </c>
      <c r="B7" s="532">
        <v>845</v>
      </c>
      <c r="C7" s="532" t="s">
        <v>34</v>
      </c>
      <c r="D7" s="532" t="s">
        <v>34</v>
      </c>
      <c r="E7" s="532">
        <v>77</v>
      </c>
      <c r="F7" s="532">
        <v>295</v>
      </c>
      <c r="G7" s="532">
        <v>2582</v>
      </c>
      <c r="H7" s="532">
        <v>864</v>
      </c>
      <c r="I7" s="532">
        <v>1</v>
      </c>
      <c r="J7" s="532">
        <v>56</v>
      </c>
      <c r="K7" s="502">
        <v>981</v>
      </c>
      <c r="M7" s="169"/>
    </row>
    <row r="8" spans="1:13" s="40" customFormat="1" ht="15.95" customHeight="1">
      <c r="A8" s="10">
        <v>27</v>
      </c>
      <c r="B8" s="532">
        <v>836</v>
      </c>
      <c r="C8" s="532" t="s">
        <v>34</v>
      </c>
      <c r="D8" s="532" t="s">
        <v>34</v>
      </c>
      <c r="E8" s="532">
        <v>32</v>
      </c>
      <c r="F8" s="532">
        <v>49</v>
      </c>
      <c r="G8" s="532">
        <v>2525</v>
      </c>
      <c r="H8" s="532">
        <v>832</v>
      </c>
      <c r="I8" s="532"/>
      <c r="J8" s="532"/>
      <c r="K8" s="502">
        <v>961</v>
      </c>
    </row>
    <row r="9" spans="1:13" s="40" customFormat="1" ht="15.95" customHeight="1" thickBot="1">
      <c r="A9" s="279">
        <v>28</v>
      </c>
      <c r="B9" s="280">
        <v>853</v>
      </c>
      <c r="C9" s="533" t="s">
        <v>34</v>
      </c>
      <c r="D9" s="533" t="s">
        <v>34</v>
      </c>
      <c r="E9" s="280">
        <v>12</v>
      </c>
      <c r="F9" s="280">
        <v>28</v>
      </c>
      <c r="G9" s="280">
        <v>2534</v>
      </c>
      <c r="H9" s="280">
        <v>850</v>
      </c>
      <c r="I9" s="280" t="s">
        <v>34</v>
      </c>
      <c r="J9" s="280" t="s">
        <v>34</v>
      </c>
      <c r="K9" s="280">
        <v>950</v>
      </c>
    </row>
    <row r="10" spans="1:13" s="5" customFormat="1" ht="15.75" customHeight="1">
      <c r="H10" s="41"/>
      <c r="I10" s="41"/>
      <c r="J10" s="42"/>
    </row>
    <row r="11" spans="1:13" s="5" customFormat="1" ht="15.75" customHeight="1" thickBot="1">
      <c r="H11" s="43"/>
      <c r="I11" s="43"/>
      <c r="J11" s="11"/>
    </row>
    <row r="12" spans="1:13" s="5" customFormat="1" ht="15.95" customHeight="1">
      <c r="A12" s="44"/>
      <c r="B12" s="692" t="s">
        <v>38</v>
      </c>
      <c r="C12" s="692"/>
      <c r="D12" s="693"/>
      <c r="E12" s="696" t="s">
        <v>65</v>
      </c>
      <c r="F12" s="697"/>
      <c r="G12" s="697"/>
      <c r="H12" s="697"/>
      <c r="I12" s="686" t="s">
        <v>66</v>
      </c>
      <c r="J12" s="686" t="s">
        <v>67</v>
      </c>
      <c r="K12" s="696" t="s">
        <v>68</v>
      </c>
    </row>
    <row r="13" spans="1:13" s="5" customFormat="1" ht="21.75" customHeight="1">
      <c r="A13" s="45" t="s">
        <v>53</v>
      </c>
      <c r="B13" s="694"/>
      <c r="C13" s="694"/>
      <c r="D13" s="695"/>
      <c r="E13" s="698"/>
      <c r="F13" s="699"/>
      <c r="G13" s="699"/>
      <c r="H13" s="699"/>
      <c r="I13" s="700"/>
      <c r="J13" s="700"/>
      <c r="K13" s="701"/>
    </row>
    <row r="14" spans="1:13" s="5" customFormat="1" ht="15.95" customHeight="1">
      <c r="A14" s="479"/>
      <c r="B14" s="487" t="s">
        <v>69</v>
      </c>
      <c r="C14" s="487" t="s">
        <v>63</v>
      </c>
      <c r="D14" s="487" t="s">
        <v>64</v>
      </c>
      <c r="E14" s="487" t="s">
        <v>70</v>
      </c>
      <c r="F14" s="487" t="s">
        <v>64</v>
      </c>
      <c r="G14" s="487" t="s">
        <v>71</v>
      </c>
      <c r="H14" s="487" t="s">
        <v>72</v>
      </c>
      <c r="I14" s="687"/>
      <c r="J14" s="687"/>
      <c r="K14" s="702"/>
    </row>
    <row r="15" spans="1:13" s="5" customFormat="1" ht="15.95" customHeight="1">
      <c r="A15" s="46">
        <v>24</v>
      </c>
      <c r="B15" s="534">
        <v>2536</v>
      </c>
      <c r="C15" s="534">
        <v>1446</v>
      </c>
      <c r="D15" s="534">
        <v>141</v>
      </c>
      <c r="E15" s="534">
        <v>906</v>
      </c>
      <c r="F15" s="534">
        <v>916</v>
      </c>
      <c r="G15" s="535">
        <v>1069</v>
      </c>
      <c r="H15" s="535">
        <v>966</v>
      </c>
      <c r="I15" s="532">
        <v>1</v>
      </c>
      <c r="J15" s="532" t="s">
        <v>34</v>
      </c>
      <c r="K15" s="524">
        <v>20123</v>
      </c>
    </row>
    <row r="16" spans="1:13" s="5" customFormat="1" ht="15.95" customHeight="1">
      <c r="A16" s="46">
        <v>25</v>
      </c>
      <c r="B16" s="534">
        <v>2094</v>
      </c>
      <c r="C16" s="534">
        <v>1299</v>
      </c>
      <c r="D16" s="534">
        <v>667</v>
      </c>
      <c r="E16" s="534">
        <v>873</v>
      </c>
      <c r="F16" s="534">
        <v>918</v>
      </c>
      <c r="G16" s="532" t="s">
        <v>34</v>
      </c>
      <c r="H16" s="535" t="s">
        <v>34</v>
      </c>
      <c r="I16" s="532" t="s">
        <v>34</v>
      </c>
      <c r="J16" s="532" t="s">
        <v>34</v>
      </c>
      <c r="K16" s="524">
        <v>20445</v>
      </c>
    </row>
    <row r="17" spans="1:11" s="5" customFormat="1" ht="15.95" customHeight="1">
      <c r="A17" s="46">
        <v>26</v>
      </c>
      <c r="B17" s="534">
        <v>1815</v>
      </c>
      <c r="C17" s="534">
        <v>1002</v>
      </c>
      <c r="D17" s="534">
        <v>1043</v>
      </c>
      <c r="E17" s="534">
        <v>833</v>
      </c>
      <c r="F17" s="534">
        <v>864</v>
      </c>
      <c r="G17" s="532" t="s">
        <v>34</v>
      </c>
      <c r="H17" s="534" t="s">
        <v>34</v>
      </c>
      <c r="I17" s="532" t="s">
        <v>34</v>
      </c>
      <c r="J17" s="532" t="s">
        <v>34</v>
      </c>
      <c r="K17" s="524">
        <v>21244</v>
      </c>
    </row>
    <row r="18" spans="1:11" s="5" customFormat="1" ht="15.95" customHeight="1">
      <c r="A18" s="46">
        <v>27</v>
      </c>
      <c r="B18" s="534">
        <v>1782</v>
      </c>
      <c r="C18" s="534">
        <v>929</v>
      </c>
      <c r="D18" s="534">
        <v>820</v>
      </c>
      <c r="E18" s="534">
        <v>859</v>
      </c>
      <c r="F18" s="534">
        <v>879</v>
      </c>
      <c r="G18" s="532" t="s">
        <v>34</v>
      </c>
      <c r="H18" s="534" t="s">
        <v>34</v>
      </c>
      <c r="I18" s="532" t="s">
        <v>34</v>
      </c>
      <c r="J18" s="532" t="s">
        <v>34</v>
      </c>
      <c r="K18" s="524">
        <v>20903</v>
      </c>
    </row>
    <row r="19" spans="1:11" s="40" customFormat="1" ht="15.95" customHeight="1" thickBot="1">
      <c r="A19" s="281">
        <v>28</v>
      </c>
      <c r="B19" s="282">
        <v>1762</v>
      </c>
      <c r="C19" s="282">
        <v>932</v>
      </c>
      <c r="D19" s="282">
        <v>1341</v>
      </c>
      <c r="E19" s="282">
        <v>841</v>
      </c>
      <c r="F19" s="282">
        <v>862</v>
      </c>
      <c r="G19" s="280" t="s">
        <v>34</v>
      </c>
      <c r="H19" s="280" t="s">
        <v>34</v>
      </c>
      <c r="I19" s="280" t="s">
        <v>34</v>
      </c>
      <c r="J19" s="280" t="s">
        <v>34</v>
      </c>
      <c r="K19" s="282">
        <v>21192</v>
      </c>
    </row>
    <row r="20" spans="1:11" s="5" customFormat="1" ht="15.75" customHeight="1">
      <c r="A20" s="2"/>
      <c r="B20" s="2"/>
      <c r="C20" s="48"/>
      <c r="D20" s="48"/>
      <c r="E20" s="2"/>
      <c r="F20" s="2"/>
      <c r="G20" s="2"/>
      <c r="H20" s="21"/>
      <c r="I20" s="21"/>
      <c r="J20" s="2"/>
    </row>
    <row r="21" spans="1:11" s="5" customFormat="1" ht="15.75" customHeight="1" thickBot="1">
      <c r="A21" s="2"/>
      <c r="B21" s="2"/>
      <c r="C21" s="2"/>
      <c r="D21" s="2"/>
      <c r="E21" s="2"/>
      <c r="F21" s="2"/>
      <c r="G21" s="2"/>
      <c r="H21" s="2"/>
      <c r="I21" s="21"/>
      <c r="J21" s="2"/>
      <c r="K21" s="2"/>
    </row>
    <row r="22" spans="1:11" s="5" customFormat="1" ht="15.95" customHeight="1">
      <c r="A22" s="44"/>
      <c r="B22" s="696" t="s">
        <v>654</v>
      </c>
      <c r="C22" s="690"/>
      <c r="D22" s="696" t="s">
        <v>73</v>
      </c>
      <c r="E22" s="703"/>
      <c r="F22" s="705" t="s">
        <v>74</v>
      </c>
      <c r="G22" s="696" t="s">
        <v>75</v>
      </c>
      <c r="H22" s="703"/>
      <c r="I22" s="705" t="s">
        <v>76</v>
      </c>
    </row>
    <row r="23" spans="1:11" s="5" customFormat="1" ht="15.95" customHeight="1">
      <c r="A23" s="45" t="s">
        <v>53</v>
      </c>
      <c r="B23" s="698"/>
      <c r="C23" s="691"/>
      <c r="D23" s="702"/>
      <c r="E23" s="704"/>
      <c r="F23" s="706"/>
      <c r="G23" s="702"/>
      <c r="H23" s="704"/>
      <c r="I23" s="706"/>
    </row>
    <row r="24" spans="1:11" s="5" customFormat="1" ht="22.5" customHeight="1">
      <c r="A24" s="479"/>
      <c r="B24" s="487" t="s">
        <v>77</v>
      </c>
      <c r="C24" s="487" t="s">
        <v>61</v>
      </c>
      <c r="D24" s="487" t="s">
        <v>77</v>
      </c>
      <c r="E24" s="487" t="s">
        <v>61</v>
      </c>
      <c r="F24" s="707"/>
      <c r="G24" s="487" t="s">
        <v>78</v>
      </c>
      <c r="H24" s="487" t="s">
        <v>79</v>
      </c>
      <c r="I24" s="707"/>
    </row>
    <row r="25" spans="1:11" s="5" customFormat="1" ht="15.75" customHeight="1">
      <c r="A25" s="49">
        <v>25</v>
      </c>
      <c r="B25" s="536">
        <v>2754</v>
      </c>
      <c r="C25" s="536">
        <v>1364</v>
      </c>
      <c r="D25" s="536">
        <v>2752</v>
      </c>
      <c r="E25" s="536">
        <v>925</v>
      </c>
      <c r="F25" s="537">
        <v>272</v>
      </c>
      <c r="G25" s="536" t="s">
        <v>655</v>
      </c>
      <c r="H25" s="536" t="s">
        <v>655</v>
      </c>
      <c r="I25" s="537" t="s">
        <v>655</v>
      </c>
    </row>
    <row r="26" spans="1:11" s="5" customFormat="1" ht="15.75" customHeight="1">
      <c r="A26" s="273">
        <v>26</v>
      </c>
      <c r="B26" s="536">
        <v>2573</v>
      </c>
      <c r="C26" s="536">
        <v>867</v>
      </c>
      <c r="D26" s="536">
        <v>2582</v>
      </c>
      <c r="E26" s="536">
        <v>843</v>
      </c>
      <c r="F26" s="537">
        <v>2</v>
      </c>
      <c r="G26" s="536">
        <v>2035</v>
      </c>
      <c r="H26" s="536">
        <v>546</v>
      </c>
      <c r="I26" s="537">
        <v>13360</v>
      </c>
    </row>
    <row r="27" spans="1:11" s="5" customFormat="1" ht="15.75" customHeight="1">
      <c r="A27" s="273">
        <v>27</v>
      </c>
      <c r="B27" s="536">
        <v>2527</v>
      </c>
      <c r="C27" s="536">
        <v>886</v>
      </c>
      <c r="D27" s="536">
        <v>2528</v>
      </c>
      <c r="E27" s="536">
        <v>882</v>
      </c>
      <c r="F27" s="537" t="s">
        <v>34</v>
      </c>
      <c r="G27" s="536">
        <v>909</v>
      </c>
      <c r="H27" s="536">
        <v>1268</v>
      </c>
      <c r="I27" s="537">
        <v>1364</v>
      </c>
    </row>
    <row r="28" spans="1:11" ht="15.75" customHeight="1" thickBot="1">
      <c r="A28" s="281">
        <v>28</v>
      </c>
      <c r="B28" s="282">
        <v>2510</v>
      </c>
      <c r="C28" s="282">
        <v>850</v>
      </c>
      <c r="D28" s="282">
        <v>2512</v>
      </c>
      <c r="E28" s="282">
        <v>848</v>
      </c>
      <c r="F28" s="280">
        <v>0</v>
      </c>
      <c r="G28" s="282">
        <v>845</v>
      </c>
      <c r="H28" s="282">
        <v>807</v>
      </c>
      <c r="I28" s="280">
        <v>1119</v>
      </c>
    </row>
    <row r="29" spans="1:11" ht="15.95" customHeight="1">
      <c r="A29" s="384"/>
      <c r="B29" s="19"/>
      <c r="C29" s="19"/>
      <c r="D29" s="19"/>
      <c r="E29" s="19"/>
      <c r="F29" s="327"/>
    </row>
    <row r="30" spans="1:11" ht="15.95" customHeight="1">
      <c r="K30" s="482" t="s">
        <v>80</v>
      </c>
    </row>
    <row r="31" spans="1:11" ht="15.95" customHeight="1"/>
    <row r="32" spans="1:11" ht="15.95" customHeight="1"/>
    <row r="33" ht="15.95" customHeight="1"/>
    <row r="34" ht="15.95" customHeight="1"/>
    <row r="35" ht="15.95" customHeight="1"/>
    <row r="36" ht="15.95" customHeight="1"/>
    <row r="37" ht="15.95" customHeight="1"/>
    <row r="38" ht="15.95" customHeight="1"/>
  </sheetData>
  <mergeCells count="16">
    <mergeCell ref="C2:D3"/>
    <mergeCell ref="E2:F3"/>
    <mergeCell ref="G2:H2"/>
    <mergeCell ref="I2:J2"/>
    <mergeCell ref="G3:H3"/>
    <mergeCell ref="I3:J3"/>
    <mergeCell ref="B22:C23"/>
    <mergeCell ref="D22:E23"/>
    <mergeCell ref="F22:F24"/>
    <mergeCell ref="G22:H23"/>
    <mergeCell ref="I22:I24"/>
    <mergeCell ref="B12:D13"/>
    <mergeCell ref="E12:H13"/>
    <mergeCell ref="I12:I14"/>
    <mergeCell ref="J12:J14"/>
    <mergeCell ref="K12:K14"/>
  </mergeCells>
  <phoneticPr fontId="59"/>
  <hyperlinks>
    <hyperlink ref="M1" location="目次!A1" display="目次"/>
  </hyperlinks>
  <pageMargins left="0.54" right="0.51" top="0.98425196850393704" bottom="0.98425196850393704"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2.75"/>
  <cols>
    <col min="1" max="1" width="6.375" style="2" customWidth="1"/>
    <col min="2" max="3" width="10.5" style="2" customWidth="1"/>
    <col min="4" max="4" width="9.875" style="2" customWidth="1"/>
    <col min="5" max="5" width="10.5" style="2" customWidth="1"/>
    <col min="6" max="8" width="9.875" style="2" customWidth="1"/>
    <col min="9" max="16384" width="9" style="2"/>
  </cols>
  <sheetData>
    <row r="1" spans="1:10" ht="15.95" customHeight="1" thickBot="1">
      <c r="A1" s="1" t="s">
        <v>81</v>
      </c>
      <c r="J1" s="525" t="s">
        <v>649</v>
      </c>
    </row>
    <row r="2" spans="1:10" s="5" customFormat="1" ht="15.95" customHeight="1">
      <c r="A2" s="715" t="s">
        <v>2</v>
      </c>
      <c r="B2" s="717" t="s">
        <v>82</v>
      </c>
      <c r="C2" s="677" t="s">
        <v>83</v>
      </c>
      <c r="D2" s="679"/>
      <c r="E2" s="679"/>
      <c r="F2" s="679"/>
      <c r="G2" s="679"/>
      <c r="H2" s="679"/>
    </row>
    <row r="3" spans="1:10" s="5" customFormat="1" ht="15.95" customHeight="1">
      <c r="A3" s="716"/>
      <c r="B3" s="718"/>
      <c r="C3" s="473" t="s">
        <v>84</v>
      </c>
      <c r="D3" s="473" t="s">
        <v>657</v>
      </c>
      <c r="E3" s="473" t="s">
        <v>85</v>
      </c>
      <c r="F3" s="473" t="s">
        <v>658</v>
      </c>
      <c r="G3" s="473" t="s">
        <v>86</v>
      </c>
      <c r="H3" s="473" t="s">
        <v>87</v>
      </c>
    </row>
    <row r="4" spans="1:10" s="5" customFormat="1" ht="15.95" customHeight="1">
      <c r="A4" s="10">
        <v>24</v>
      </c>
      <c r="B4" s="502">
        <v>964</v>
      </c>
      <c r="C4" s="502">
        <v>912</v>
      </c>
      <c r="D4" s="502">
        <v>39</v>
      </c>
      <c r="E4" s="538">
        <v>98.7</v>
      </c>
      <c r="F4" s="502">
        <v>8</v>
      </c>
      <c r="G4" s="502">
        <v>2</v>
      </c>
      <c r="H4" s="502">
        <v>3</v>
      </c>
      <c r="J4" s="51"/>
    </row>
    <row r="5" spans="1:10" s="5" customFormat="1" ht="15.95" customHeight="1">
      <c r="A5" s="10">
        <v>25</v>
      </c>
      <c r="B5" s="502">
        <v>898</v>
      </c>
      <c r="C5" s="502">
        <v>846</v>
      </c>
      <c r="D5" s="502">
        <v>40</v>
      </c>
      <c r="E5" s="538">
        <v>98.7</v>
      </c>
      <c r="F5" s="502">
        <v>6</v>
      </c>
      <c r="G5" s="502">
        <v>3</v>
      </c>
      <c r="H5" s="502">
        <v>3</v>
      </c>
      <c r="J5" s="51"/>
    </row>
    <row r="6" spans="1:10" s="5" customFormat="1" ht="15.95" customHeight="1">
      <c r="A6" s="10">
        <v>26</v>
      </c>
      <c r="B6" s="502">
        <v>887</v>
      </c>
      <c r="C6" s="502">
        <v>853</v>
      </c>
      <c r="D6" s="502">
        <v>26</v>
      </c>
      <c r="E6" s="538">
        <v>99.1</v>
      </c>
      <c r="F6" s="502">
        <v>4</v>
      </c>
      <c r="G6" s="502">
        <v>2</v>
      </c>
      <c r="H6" s="502">
        <v>2</v>
      </c>
      <c r="J6" s="51"/>
    </row>
    <row r="7" spans="1:10" s="5" customFormat="1" ht="15.95" customHeight="1">
      <c r="A7" s="10">
        <v>27</v>
      </c>
      <c r="B7" s="502">
        <v>916</v>
      </c>
      <c r="C7" s="502">
        <v>887</v>
      </c>
      <c r="D7" s="502">
        <v>22</v>
      </c>
      <c r="E7" s="538">
        <v>99.2</v>
      </c>
      <c r="F7" s="502">
        <v>4</v>
      </c>
      <c r="G7" s="502">
        <v>1</v>
      </c>
      <c r="H7" s="502">
        <v>2</v>
      </c>
      <c r="J7" s="51"/>
    </row>
    <row r="8" spans="1:10" s="40" customFormat="1" ht="15.95" customHeight="1" thickBot="1">
      <c r="A8" s="279">
        <v>28</v>
      </c>
      <c r="B8" s="280">
        <v>836</v>
      </c>
      <c r="C8" s="280">
        <v>806</v>
      </c>
      <c r="D8" s="280">
        <v>22</v>
      </c>
      <c r="E8" s="283">
        <v>99</v>
      </c>
      <c r="F8" s="280">
        <v>5</v>
      </c>
      <c r="G8" s="280">
        <v>3</v>
      </c>
      <c r="H8" s="280">
        <v>0</v>
      </c>
      <c r="J8" s="52"/>
    </row>
    <row r="9" spans="1:10" s="5" customFormat="1" ht="15.95" customHeight="1">
      <c r="G9" s="719" t="s">
        <v>88</v>
      </c>
      <c r="H9" s="719"/>
    </row>
    <row r="10" spans="1:10" s="5" customFormat="1" ht="15.95" customHeight="1">
      <c r="B10" s="51"/>
      <c r="G10" s="470"/>
      <c r="H10" s="470"/>
    </row>
    <row r="11" spans="1:10" s="5" customFormat="1" ht="15.95" customHeight="1" thickBot="1">
      <c r="A11" s="8" t="s">
        <v>89</v>
      </c>
    </row>
    <row r="12" spans="1:10" s="5" customFormat="1" ht="15.95" customHeight="1">
      <c r="A12" s="16" t="s">
        <v>2</v>
      </c>
      <c r="B12" s="53" t="s">
        <v>90</v>
      </c>
      <c r="C12" s="53" t="s">
        <v>91</v>
      </c>
      <c r="D12" s="54" t="s">
        <v>92</v>
      </c>
      <c r="E12" s="55"/>
      <c r="F12" s="55"/>
      <c r="G12" s="55"/>
      <c r="H12" s="55"/>
    </row>
    <row r="13" spans="1:10" ht="15.75" customHeight="1">
      <c r="A13" s="6">
        <v>24</v>
      </c>
      <c r="B13" s="523">
        <v>24</v>
      </c>
      <c r="C13" s="524">
        <v>358</v>
      </c>
      <c r="D13" s="720" t="s">
        <v>493</v>
      </c>
      <c r="E13" s="721"/>
      <c r="F13" s="721"/>
      <c r="G13" s="721"/>
      <c r="H13" s="721"/>
    </row>
    <row r="14" spans="1:10" ht="15.75" customHeight="1">
      <c r="A14" s="6">
        <v>25</v>
      </c>
      <c r="B14" s="523">
        <v>17</v>
      </c>
      <c r="C14" s="539">
        <v>212</v>
      </c>
      <c r="D14" s="722"/>
      <c r="E14" s="723"/>
      <c r="F14" s="723"/>
      <c r="G14" s="723"/>
      <c r="H14" s="723"/>
    </row>
    <row r="15" spans="1:10" ht="15.75" customHeight="1">
      <c r="A15" s="6">
        <v>26</v>
      </c>
      <c r="B15" s="523">
        <v>20</v>
      </c>
      <c r="C15" s="539">
        <v>224</v>
      </c>
      <c r="D15" s="722"/>
      <c r="E15" s="723"/>
      <c r="F15" s="723"/>
      <c r="G15" s="723"/>
      <c r="H15" s="723"/>
    </row>
    <row r="16" spans="1:10" ht="15.75" customHeight="1">
      <c r="A16" s="6">
        <v>27</v>
      </c>
      <c r="B16" s="523">
        <v>20</v>
      </c>
      <c r="C16" s="539">
        <v>274</v>
      </c>
      <c r="D16" s="722"/>
      <c r="E16" s="723"/>
      <c r="F16" s="723"/>
      <c r="G16" s="723"/>
      <c r="H16" s="723"/>
    </row>
    <row r="17" spans="1:8" s="56" customFormat="1" ht="15.75" customHeight="1" thickBot="1">
      <c r="A17" s="276">
        <v>28</v>
      </c>
      <c r="B17" s="284">
        <v>18</v>
      </c>
      <c r="C17" s="285">
        <v>206</v>
      </c>
      <c r="D17" s="724"/>
      <c r="E17" s="725"/>
      <c r="F17" s="725"/>
      <c r="G17" s="725"/>
      <c r="H17" s="725"/>
    </row>
    <row r="18" spans="1:8" s="56" customFormat="1" ht="15.75" customHeight="1">
      <c r="A18" s="388"/>
      <c r="B18" s="50"/>
      <c r="C18" s="50"/>
      <c r="D18" s="540"/>
      <c r="E18" s="540"/>
      <c r="F18" s="541"/>
      <c r="G18" s="714" t="s">
        <v>88</v>
      </c>
      <c r="H18" s="714"/>
    </row>
    <row r="19" spans="1:8" ht="15.95" customHeight="1"/>
    <row r="20" spans="1:8" ht="15.95" customHeight="1"/>
    <row r="21" spans="1:8" ht="15.95" customHeight="1"/>
    <row r="22" spans="1:8" ht="15.95" customHeight="1"/>
    <row r="23" spans="1:8" ht="15.95" customHeight="1"/>
    <row r="24" spans="1:8" ht="15.95" customHeight="1"/>
    <row r="25" spans="1:8" ht="15.95" customHeight="1"/>
    <row r="26" spans="1:8" ht="15.95" customHeight="1"/>
    <row r="27" spans="1:8" ht="15.95" customHeight="1"/>
    <row r="28" spans="1:8" ht="15.95" customHeight="1"/>
    <row r="29" spans="1:8" ht="15.95" customHeight="1"/>
    <row r="30" spans="1:8" ht="15.95" customHeight="1"/>
    <row r="31" spans="1:8" ht="15.95" customHeight="1"/>
    <row r="32" spans="1:8"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sheetData>
  <mergeCells count="6">
    <mergeCell ref="G18:H18"/>
    <mergeCell ref="A2:A3"/>
    <mergeCell ref="B2:B3"/>
    <mergeCell ref="C2:H2"/>
    <mergeCell ref="G9:H9"/>
    <mergeCell ref="D13:H17"/>
  </mergeCells>
  <phoneticPr fontId="59"/>
  <hyperlinks>
    <hyperlink ref="J1" location="目次!A1" display="目次"/>
  </hyperlinks>
  <pageMargins left="0.86614173228346458" right="0.86614173228346458" top="0.98425196850393704" bottom="0.98425196850393704" header="0.51181102362204722" footer="0.5118110236220472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2.75"/>
  <cols>
    <col min="1" max="1" width="9.625" style="2" customWidth="1"/>
    <col min="2" max="7" width="11.25" style="2" customWidth="1"/>
    <col min="8" max="16384" width="9" style="2"/>
  </cols>
  <sheetData>
    <row r="1" spans="1:9" ht="15.95" customHeight="1" thickBot="1">
      <c r="A1" s="1" t="s">
        <v>93</v>
      </c>
      <c r="I1" s="525" t="s">
        <v>649</v>
      </c>
    </row>
    <row r="2" spans="1:9" s="5" customFormat="1" ht="15.95" customHeight="1">
      <c r="A2" s="491"/>
      <c r="B2" s="677" t="s">
        <v>94</v>
      </c>
      <c r="C2" s="679"/>
      <c r="D2" s="678"/>
      <c r="E2" s="677" t="s">
        <v>95</v>
      </c>
      <c r="F2" s="679"/>
      <c r="G2" s="679"/>
    </row>
    <row r="3" spans="1:9" s="5" customFormat="1" ht="15.95" customHeight="1">
      <c r="A3" s="57" t="s">
        <v>2</v>
      </c>
      <c r="B3" s="726" t="s">
        <v>96</v>
      </c>
      <c r="C3" s="727"/>
      <c r="D3" s="728"/>
      <c r="E3" s="726" t="s">
        <v>97</v>
      </c>
      <c r="F3" s="727"/>
      <c r="G3" s="727"/>
    </row>
    <row r="4" spans="1:9" s="5" customFormat="1" ht="15.95" customHeight="1">
      <c r="A4" s="488"/>
      <c r="B4" s="480" t="s">
        <v>659</v>
      </c>
      <c r="C4" s="475" t="s">
        <v>660</v>
      </c>
      <c r="D4" s="475" t="s">
        <v>661</v>
      </c>
      <c r="E4" s="475" t="s">
        <v>662</v>
      </c>
      <c r="F4" s="475" t="s">
        <v>98</v>
      </c>
      <c r="G4" s="475" t="s">
        <v>99</v>
      </c>
    </row>
    <row r="5" spans="1:9" ht="15.95" customHeight="1">
      <c r="A5" s="58">
        <v>24</v>
      </c>
      <c r="B5" s="523">
        <v>917</v>
      </c>
      <c r="C5" s="524">
        <v>886</v>
      </c>
      <c r="D5" s="524">
        <v>878</v>
      </c>
      <c r="E5" s="524">
        <v>863</v>
      </c>
      <c r="F5" s="524">
        <v>844</v>
      </c>
      <c r="G5" s="524">
        <v>891</v>
      </c>
    </row>
    <row r="6" spans="1:9" ht="15.95" customHeight="1">
      <c r="A6" s="58">
        <v>25</v>
      </c>
      <c r="B6" s="523">
        <v>871</v>
      </c>
      <c r="C6" s="524">
        <v>851</v>
      </c>
      <c r="D6" s="524">
        <v>895</v>
      </c>
      <c r="E6" s="524">
        <v>879</v>
      </c>
      <c r="F6" s="524">
        <v>848</v>
      </c>
      <c r="G6" s="524">
        <v>860</v>
      </c>
    </row>
    <row r="7" spans="1:9" ht="15.95" customHeight="1">
      <c r="A7" s="58">
        <v>26</v>
      </c>
      <c r="B7" s="523">
        <v>842</v>
      </c>
      <c r="C7" s="524">
        <v>864</v>
      </c>
      <c r="D7" s="524">
        <v>839</v>
      </c>
      <c r="E7" s="524">
        <v>797</v>
      </c>
      <c r="F7" s="524">
        <v>842</v>
      </c>
      <c r="G7" s="524">
        <v>863</v>
      </c>
    </row>
    <row r="8" spans="1:9" ht="15.95" customHeight="1">
      <c r="A8" s="58">
        <v>27</v>
      </c>
      <c r="B8" s="523">
        <v>839</v>
      </c>
      <c r="C8" s="524">
        <v>800</v>
      </c>
      <c r="D8" s="524">
        <v>820</v>
      </c>
      <c r="E8" s="524">
        <v>851</v>
      </c>
      <c r="F8" s="524">
        <v>838</v>
      </c>
      <c r="G8" s="524">
        <v>871</v>
      </c>
    </row>
    <row r="9" spans="1:9" s="56" customFormat="1" ht="15.95" customHeight="1" thickBot="1">
      <c r="A9" s="286">
        <v>28</v>
      </c>
      <c r="B9" s="284">
        <v>842</v>
      </c>
      <c r="C9" s="282">
        <v>847</v>
      </c>
      <c r="D9" s="282">
        <v>840</v>
      </c>
      <c r="E9" s="282">
        <v>792</v>
      </c>
      <c r="F9" s="282">
        <v>802</v>
      </c>
      <c r="G9" s="282">
        <v>863</v>
      </c>
    </row>
    <row r="10" spans="1:9" ht="15.95" customHeight="1">
      <c r="F10" s="714" t="s">
        <v>88</v>
      </c>
      <c r="G10" s="714"/>
    </row>
    <row r="11" spans="1:9" ht="15.95" customHeight="1"/>
    <row r="12" spans="1:9" ht="15.95" customHeight="1"/>
    <row r="13" spans="1:9" ht="15.95" customHeight="1"/>
    <row r="14" spans="1:9" ht="15.95" customHeight="1"/>
    <row r="15" spans="1:9" ht="15.95" customHeight="1"/>
    <row r="16" spans="1:9"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sheetData>
  <mergeCells count="5">
    <mergeCell ref="B2:D2"/>
    <mergeCell ref="E2:G2"/>
    <mergeCell ref="B3:D3"/>
    <mergeCell ref="E3:G3"/>
    <mergeCell ref="F10:G10"/>
  </mergeCells>
  <phoneticPr fontId="59"/>
  <hyperlinks>
    <hyperlink ref="I1" location="目次!A1" display="目次"/>
  </hyperlinks>
  <pageMargins left="0.86614173228346458" right="0.86614173228346458" top="0.98425196850393704" bottom="0.98425196850393704" header="0.51181102362204722" footer="0.51181102362204722"/>
  <headerFooter alignWithMargins="0"/>
</worksheet>
</file>