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
<Relationships xmlns="http://schemas.openxmlformats.org/package/2006/relationships">
  <Relationship Id="rId1" Type="http://schemas.openxmlformats.org/officeDocument/2006/relationships/officeDocument" Target="xl/workbook.xml" />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2"/>
  <workbookPr filterPrivacy="1"/>
  <xr:revisionPtr revIDLastSave="0" documentId="13_ncr:1_{DEC0A41C-F49B-4883-925F-F1278D1BFAF9}" xr6:coauthVersionLast="36" xr6:coauthVersionMax="36" xr10:uidLastSave="{00000000-0000-0000-0000-000000000000}"/>
  <bookViews>
    <workbookView xWindow="0" yWindow="0" windowWidth="22260" windowHeight="12645" activeTab="3" xr2:uid="{00000000-000D-0000-FFFF-FFFF00000000}"/>
  </bookViews>
  <sheets>
    <sheet name="【収入（記入例）】" sheetId="4" r:id="rId1"/>
    <sheet name="【支出（記入例）】" sheetId="5" r:id="rId2"/>
    <sheet name="参考)助成対象とならない活動費" sheetId="10" r:id="rId3"/>
    <sheet name="①【収入】 " sheetId="8" r:id="rId4"/>
    <sheet name="②【支出】" sheetId="9" r:id="rId5"/>
  </sheets>
  <definedNames>
    <definedName name="_xlnm.Print_Area" localSheetId="3">'①【収入】 '!$A$1:$F$14</definedName>
    <definedName name="_xlnm.Print_Area" localSheetId="4">②【支出】!$A$1:$E$17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4" i="8" l="1"/>
  <c r="C6" i="8" s="1"/>
  <c r="E17" i="9"/>
  <c r="A6" i="8" s="1"/>
  <c r="A35" i="5" l="1"/>
  <c r="F35" i="5"/>
  <c r="D35" i="5"/>
  <c r="C35" i="5"/>
  <c r="E28" i="5"/>
  <c r="F21" i="5"/>
  <c r="F16" i="5"/>
  <c r="E14" i="5"/>
  <c r="F15" i="5"/>
  <c r="F10" i="4" l="1"/>
</calcChain>
</file>

<file path=xl/sharedStrings.xml><?xml version="1.0" encoding="utf-8"?>
<sst xmlns="http://schemas.openxmlformats.org/spreadsheetml/2006/main" count="144" uniqueCount="109">
  <si>
    <t>内容</t>
    <rPh sb="0" eb="2">
      <t>ナイヨウ</t>
    </rPh>
    <phoneticPr fontId="1"/>
  </si>
  <si>
    <t>謝礼</t>
    <rPh sb="0" eb="2">
      <t>シャレイ</t>
    </rPh>
    <phoneticPr fontId="1"/>
  </si>
  <si>
    <t>③</t>
    <phoneticPr fontId="1"/>
  </si>
  <si>
    <t>科目</t>
    <rPh sb="0" eb="2">
      <t>カモク</t>
    </rPh>
    <phoneticPr fontId="1"/>
  </si>
  <si>
    <t>①</t>
    <phoneticPr fontId="1"/>
  </si>
  <si>
    <t>②</t>
    <phoneticPr fontId="1"/>
  </si>
  <si>
    <t>消耗品費</t>
    <rPh sb="0" eb="3">
      <t>ショウモウヒン</t>
    </rPh>
    <rPh sb="3" eb="4">
      <t>ヒ</t>
    </rPh>
    <phoneticPr fontId="1"/>
  </si>
  <si>
    <t>保険料</t>
    <rPh sb="0" eb="3">
      <t>ホケンリョウ</t>
    </rPh>
    <phoneticPr fontId="1"/>
  </si>
  <si>
    <t>④</t>
    <phoneticPr fontId="1"/>
  </si>
  <si>
    <t>⑤</t>
    <phoneticPr fontId="1"/>
  </si>
  <si>
    <t>⑥</t>
    <phoneticPr fontId="1"/>
  </si>
  <si>
    <t>⑦</t>
    <phoneticPr fontId="1"/>
  </si>
  <si>
    <t>⑧</t>
    <phoneticPr fontId="1"/>
  </si>
  <si>
    <t>⑨</t>
    <phoneticPr fontId="1"/>
  </si>
  <si>
    <t>借用料</t>
    <rPh sb="0" eb="2">
      <t>シャクヨウ</t>
    </rPh>
    <rPh sb="2" eb="3">
      <t>リョウ</t>
    </rPh>
    <phoneticPr fontId="1"/>
  </si>
  <si>
    <t>（１）収入</t>
    <rPh sb="3" eb="5">
      <t>シュウニュウ</t>
    </rPh>
    <phoneticPr fontId="1"/>
  </si>
  <si>
    <t>自己資金</t>
    <rPh sb="0" eb="2">
      <t>ジコ</t>
    </rPh>
    <rPh sb="2" eb="4">
      <t>シキン</t>
    </rPh>
    <phoneticPr fontId="1"/>
  </si>
  <si>
    <t>内　容</t>
    <rPh sb="0" eb="1">
      <t>ウチ</t>
    </rPh>
    <rPh sb="2" eb="3">
      <t>カタチ</t>
    </rPh>
    <phoneticPr fontId="1"/>
  </si>
  <si>
    <t>（３）収支一覧</t>
    <rPh sb="3" eb="5">
      <t>シュウシ</t>
    </rPh>
    <rPh sb="5" eb="7">
      <t>イチラン</t>
    </rPh>
    <phoneticPr fontId="1"/>
  </si>
  <si>
    <t>科目小計（円）</t>
    <rPh sb="0" eb="2">
      <t>カモク</t>
    </rPh>
    <rPh sb="2" eb="4">
      <t>ショウケイ</t>
    </rPh>
    <rPh sb="5" eb="6">
      <t>エン</t>
    </rPh>
    <phoneticPr fontId="1"/>
  </si>
  <si>
    <t>ムトス飯田助成金
以外の助成金等</t>
    <rPh sb="3" eb="5">
      <t>イイダ</t>
    </rPh>
    <rPh sb="5" eb="8">
      <t>ジョセイキン</t>
    </rPh>
    <rPh sb="9" eb="11">
      <t>イガイ</t>
    </rPh>
    <rPh sb="12" eb="15">
      <t>ジョセイキン</t>
    </rPh>
    <rPh sb="15" eb="16">
      <t>トウ</t>
    </rPh>
    <phoneticPr fontId="1"/>
  </si>
  <si>
    <t>⑪</t>
    <phoneticPr fontId="1"/>
  </si>
  <si>
    <t>⑩</t>
    <phoneticPr fontId="1"/>
  </si>
  <si>
    <t>印刷費
デザイン費</t>
    <rPh sb="0" eb="2">
      <t>インサツ</t>
    </rPh>
    <rPh sb="2" eb="3">
      <t>ヒ</t>
    </rPh>
    <rPh sb="8" eb="9">
      <t>ヒ</t>
    </rPh>
    <phoneticPr fontId="1"/>
  </si>
  <si>
    <r>
      <t xml:space="preserve">通信運搬費
</t>
    </r>
    <r>
      <rPr>
        <sz val="9"/>
        <color theme="1"/>
        <rFont val="游ゴシック"/>
        <family val="3"/>
        <charset val="128"/>
        <scheme val="minor"/>
      </rPr>
      <t>（郵送・運搬）</t>
    </r>
    <rPh sb="0" eb="2">
      <t>ツウシン</t>
    </rPh>
    <rPh sb="2" eb="4">
      <t>ウンパン</t>
    </rPh>
    <rPh sb="4" eb="5">
      <t>ヒ</t>
    </rPh>
    <rPh sb="7" eb="9">
      <t>ユウソウ</t>
    </rPh>
    <rPh sb="10" eb="12">
      <t>ウンパン</t>
    </rPh>
    <phoneticPr fontId="1"/>
  </si>
  <si>
    <r>
      <t xml:space="preserve">備品
</t>
    </r>
    <r>
      <rPr>
        <sz val="10"/>
        <color theme="1"/>
        <rFont val="游ゴシック"/>
        <family val="3"/>
        <charset val="128"/>
        <scheme val="minor"/>
      </rPr>
      <t>（上限10万円）</t>
    </r>
    <rPh sb="0" eb="2">
      <t>ビヒン</t>
    </rPh>
    <rPh sb="4" eb="6">
      <t>ジョウゲン</t>
    </rPh>
    <rPh sb="8" eb="10">
      <t>マンエン</t>
    </rPh>
    <phoneticPr fontId="1"/>
  </si>
  <si>
    <r>
      <t xml:space="preserve">ウェブ製作費
</t>
    </r>
    <r>
      <rPr>
        <sz val="10"/>
        <color theme="1"/>
        <rFont val="游ゴシック"/>
        <family val="3"/>
        <charset val="128"/>
        <scheme val="minor"/>
      </rPr>
      <t>（上限15万円）</t>
    </r>
    <rPh sb="3" eb="6">
      <t>セイサクヒ</t>
    </rPh>
    <rPh sb="8" eb="10">
      <t>ジョウゲン</t>
    </rPh>
    <rPh sb="12" eb="13">
      <t>マン</t>
    </rPh>
    <rPh sb="13" eb="14">
      <t>エン</t>
    </rPh>
    <phoneticPr fontId="1"/>
  </si>
  <si>
    <t>(A)</t>
    <phoneticPr fontId="1"/>
  </si>
  <si>
    <r>
      <t>科目小計</t>
    </r>
    <r>
      <rPr>
        <b/>
        <sz val="9"/>
        <color theme="1"/>
        <rFont val="游ゴシック"/>
        <family val="3"/>
        <charset val="128"/>
        <scheme val="minor"/>
      </rPr>
      <t>（円）</t>
    </r>
    <rPh sb="0" eb="2">
      <t>カモク</t>
    </rPh>
    <rPh sb="2" eb="4">
      <t>ショウケイ</t>
    </rPh>
    <rPh sb="5" eb="6">
      <t>エン</t>
    </rPh>
    <phoneticPr fontId="1"/>
  </si>
  <si>
    <r>
      <rPr>
        <sz val="11"/>
        <color theme="1"/>
        <rFont val="游ゴシック"/>
        <family val="3"/>
        <charset val="128"/>
        <scheme val="minor"/>
      </rPr>
      <t>その他</t>
    </r>
    <r>
      <rPr>
        <sz val="10"/>
        <color theme="1"/>
        <rFont val="游ゴシック"/>
        <family val="2"/>
        <scheme val="minor"/>
      </rPr>
      <t xml:space="preserve">
（詳細は内容欄へ）</t>
    </r>
    <rPh sb="2" eb="3">
      <t>ホカ</t>
    </rPh>
    <rPh sb="5" eb="7">
      <t>ショウサイ</t>
    </rPh>
    <rPh sb="8" eb="10">
      <t>ナイヨウ</t>
    </rPh>
    <rPh sb="10" eb="11">
      <t>ラン</t>
    </rPh>
    <phoneticPr fontId="1"/>
  </si>
  <si>
    <t>※30万円以下としてください。</t>
    <rPh sb="3" eb="4">
      <t>マン</t>
    </rPh>
    <rPh sb="4" eb="5">
      <t>エン</t>
    </rPh>
    <rPh sb="5" eb="7">
      <t>イカ</t>
    </rPh>
    <phoneticPr fontId="1"/>
  </si>
  <si>
    <t>(E)</t>
    <phoneticPr fontId="1"/>
  </si>
  <si>
    <t>交通費
宿泊費</t>
    <rPh sb="0" eb="3">
      <t>コウツウヒ</t>
    </rPh>
    <rPh sb="4" eb="7">
      <t>シュクハクヒ</t>
    </rPh>
    <phoneticPr fontId="1"/>
  </si>
  <si>
    <t>オーブン</t>
    <phoneticPr fontId="1"/>
  </si>
  <si>
    <t>パン教室講師料（年２回）</t>
    <rPh sb="2" eb="4">
      <t>キョウシツ</t>
    </rPh>
    <rPh sb="4" eb="6">
      <t>コウシ</t>
    </rPh>
    <rPh sb="6" eb="7">
      <t>リョウ</t>
    </rPh>
    <rPh sb="8" eb="9">
      <t>ネン</t>
    </rPh>
    <rPh sb="10" eb="11">
      <t>カイ</t>
    </rPh>
    <phoneticPr fontId="1"/>
  </si>
  <si>
    <t>講師交通費（年2回往復分）</t>
    <rPh sb="0" eb="2">
      <t>コウシ</t>
    </rPh>
    <rPh sb="2" eb="5">
      <t>コウツウヒ</t>
    </rPh>
    <rPh sb="6" eb="7">
      <t>ネン</t>
    </rPh>
    <rPh sb="8" eb="9">
      <t>カイ</t>
    </rPh>
    <rPh sb="9" eb="11">
      <t>オウフク</t>
    </rPh>
    <rPh sb="11" eb="12">
      <t>ブン</t>
    </rPh>
    <phoneticPr fontId="1"/>
  </si>
  <si>
    <t>パン売上収入（300円×40個）
入場料（５００円×３０人）</t>
    <rPh sb="2" eb="4">
      <t>ウリアゲ</t>
    </rPh>
    <rPh sb="4" eb="6">
      <t>シュウニュウ</t>
    </rPh>
    <rPh sb="10" eb="11">
      <t>エン</t>
    </rPh>
    <rPh sb="14" eb="15">
      <t>コ</t>
    </rPh>
    <rPh sb="17" eb="20">
      <t>ニュウジョウリョウ</t>
    </rPh>
    <rPh sb="24" eb="25">
      <t>エン</t>
    </rPh>
    <rPh sb="28" eb="29">
      <t>ニン</t>
    </rPh>
    <phoneticPr fontId="1"/>
  </si>
  <si>
    <t>パン包装資材、パン材料費（小麦粉、バターなど）</t>
    <rPh sb="2" eb="4">
      <t>ホウソウ</t>
    </rPh>
    <rPh sb="4" eb="6">
      <t>シザイ</t>
    </rPh>
    <phoneticPr fontId="1"/>
  </si>
  <si>
    <t>案内状郵便代</t>
    <rPh sb="0" eb="3">
      <t>アンナイジョウ</t>
    </rPh>
    <rPh sb="3" eb="5">
      <t>ユウビン</t>
    </rPh>
    <rPh sb="5" eb="6">
      <t>ダイ</t>
    </rPh>
    <phoneticPr fontId="1"/>
  </si>
  <si>
    <t>92円×50人</t>
    <rPh sb="2" eb="3">
      <t>エン</t>
    </rPh>
    <rPh sb="6" eb="7">
      <t>ニン</t>
    </rPh>
    <phoneticPr fontId="1"/>
  </si>
  <si>
    <t>団体会計より</t>
    <rPh sb="0" eb="2">
      <t>ダンタイ</t>
    </rPh>
    <rPh sb="2" eb="4">
      <t>カイケイ</t>
    </rPh>
    <phoneticPr fontId="1"/>
  </si>
  <si>
    <t>収　入　合　計</t>
    <rPh sb="0" eb="1">
      <t>オサム</t>
    </rPh>
    <rPh sb="2" eb="3">
      <t>イ</t>
    </rPh>
    <rPh sb="4" eb="5">
      <t>ゴウ</t>
    </rPh>
    <rPh sb="6" eb="7">
      <t>ケイ</t>
    </rPh>
    <phoneticPr fontId="1"/>
  </si>
  <si>
    <t>5,000円×2回</t>
    <rPh sb="5" eb="6">
      <t>エン</t>
    </rPh>
    <rPh sb="8" eb="9">
      <t>カイ</t>
    </rPh>
    <phoneticPr fontId="1"/>
  </si>
  <si>
    <t>（２）支出
　※　事業に係る全経費（総事業費）をご記入下さい。
　※　例示の赤字は、助成金対象外経費です。</t>
    <rPh sb="3" eb="5">
      <t>シシュツ</t>
    </rPh>
    <rPh sb="9" eb="11">
      <t>ジギョウ</t>
    </rPh>
    <rPh sb="12" eb="13">
      <t>カカ</t>
    </rPh>
    <rPh sb="14" eb="15">
      <t>ゼン</t>
    </rPh>
    <rPh sb="15" eb="17">
      <t>ケイヒ</t>
    </rPh>
    <rPh sb="18" eb="22">
      <t>ソウジギョウヒ</t>
    </rPh>
    <rPh sb="25" eb="27">
      <t>キニュウ</t>
    </rPh>
    <rPh sb="27" eb="28">
      <t>クダ</t>
    </rPh>
    <rPh sb="35" eb="37">
      <t>レイジ</t>
    </rPh>
    <rPh sb="38" eb="40">
      <t>アカジ</t>
    </rPh>
    <rPh sb="42" eb="44">
      <t>ジョセイ</t>
    </rPh>
    <rPh sb="44" eb="45">
      <t>キン</t>
    </rPh>
    <rPh sb="45" eb="47">
      <t>タイショウ</t>
    </rPh>
    <rPh sb="47" eb="48">
      <t>ガイ</t>
    </rPh>
    <rPh sb="48" eb="50">
      <t>ケイヒ</t>
    </rPh>
    <phoneticPr fontId="1"/>
  </si>
  <si>
    <r>
      <t>積算</t>
    </r>
    <r>
      <rPr>
        <b/>
        <sz val="10"/>
        <color theme="1"/>
        <rFont val="游ゴシック"/>
        <family val="3"/>
        <charset val="128"/>
        <scheme val="minor"/>
      </rPr>
      <t>（個数等）</t>
    </r>
    <rPh sb="0" eb="2">
      <t>セキサン</t>
    </rPh>
    <rPh sb="3" eb="5">
      <t>コスウ</t>
    </rPh>
    <rPh sb="5" eb="6">
      <t>トウ</t>
    </rPh>
    <phoneticPr fontId="1"/>
  </si>
  <si>
    <t>4,200×往復×2回</t>
    <rPh sb="6" eb="8">
      <t>オウフク</t>
    </rPh>
    <rPh sb="10" eb="11">
      <t>カイ</t>
    </rPh>
    <phoneticPr fontId="1"/>
  </si>
  <si>
    <r>
      <t xml:space="preserve">講師昼食代、パネリスト接待茶菓
</t>
    </r>
    <r>
      <rPr>
        <sz val="11"/>
        <color rgb="FFFF0000"/>
        <rFont val="游ゴシック"/>
        <family val="3"/>
        <charset val="128"/>
        <scheme val="minor"/>
      </rPr>
      <t>実行委員お弁当</t>
    </r>
    <rPh sb="0" eb="2">
      <t>コウシ</t>
    </rPh>
    <rPh sb="2" eb="4">
      <t>チュウショク</t>
    </rPh>
    <rPh sb="4" eb="5">
      <t>ダイ</t>
    </rPh>
    <rPh sb="11" eb="13">
      <t>セッタイ</t>
    </rPh>
    <rPh sb="13" eb="15">
      <t>チャカ</t>
    </rPh>
    <rPh sb="16" eb="18">
      <t>ジッコウ</t>
    </rPh>
    <rPh sb="18" eb="20">
      <t>イイン</t>
    </rPh>
    <rPh sb="21" eb="23">
      <t>ベントウ</t>
    </rPh>
    <phoneticPr fontId="1"/>
  </si>
  <si>
    <r>
      <t xml:space="preserve">1,000円×1人
250円×5人
</t>
    </r>
    <r>
      <rPr>
        <sz val="10"/>
        <color rgb="FFFF0000"/>
        <rFont val="游ゴシック"/>
        <family val="3"/>
        <charset val="128"/>
        <scheme val="minor"/>
      </rPr>
      <t>1,000円×10人</t>
    </r>
    <rPh sb="5" eb="6">
      <t>エン</t>
    </rPh>
    <rPh sb="8" eb="9">
      <t>ニン</t>
    </rPh>
    <rPh sb="13" eb="14">
      <t>エン</t>
    </rPh>
    <rPh sb="16" eb="17">
      <t>ニン</t>
    </rPh>
    <rPh sb="23" eb="24">
      <t>エン</t>
    </rPh>
    <rPh sb="27" eb="28">
      <t>ニン</t>
    </rPh>
    <phoneticPr fontId="1"/>
  </si>
  <si>
    <t>対象経費（円）</t>
    <rPh sb="0" eb="2">
      <t>タイショウ</t>
    </rPh>
    <rPh sb="2" eb="4">
      <t>ケイヒ</t>
    </rPh>
    <rPh sb="5" eb="6">
      <t>エン</t>
    </rPh>
    <phoneticPr fontId="1"/>
  </si>
  <si>
    <t>50人分材料費</t>
    <rPh sb="2" eb="4">
      <t>ニンブン</t>
    </rPh>
    <rPh sb="4" eb="7">
      <t>ザイリョウヒ</t>
    </rPh>
    <phoneticPr fontId="1"/>
  </si>
  <si>
    <t>その他</t>
    <rPh sb="2" eb="3">
      <t>ホカ</t>
    </rPh>
    <phoneticPr fontId="1"/>
  </si>
  <si>
    <t>会場借用料</t>
    <rPh sb="0" eb="2">
      <t>カイジョウ</t>
    </rPh>
    <rPh sb="2" eb="4">
      <t>シャクヨウ</t>
    </rPh>
    <rPh sb="4" eb="5">
      <t>リョウ</t>
    </rPh>
    <phoneticPr fontId="1"/>
  </si>
  <si>
    <t>実行委員　日当</t>
    <rPh sb="0" eb="2">
      <t>ジッコウ</t>
    </rPh>
    <rPh sb="2" eb="4">
      <t>イイン</t>
    </rPh>
    <rPh sb="5" eb="7">
      <t>ニットウ</t>
    </rPh>
    <phoneticPr fontId="1"/>
  </si>
  <si>
    <t>500円×10人</t>
    <rPh sb="3" eb="4">
      <t>エン</t>
    </rPh>
    <rPh sb="7" eb="8">
      <t>ニン</t>
    </rPh>
    <phoneticPr fontId="1"/>
  </si>
  <si>
    <t>①～⑨　全科目（対象外経費も含む）合計</t>
    <rPh sb="4" eb="5">
      <t>ゼン</t>
    </rPh>
    <rPh sb="5" eb="7">
      <t>カモク</t>
    </rPh>
    <rPh sb="8" eb="11">
      <t>タイショウガイ</t>
    </rPh>
    <rPh sb="11" eb="13">
      <t>ケイヒ</t>
    </rPh>
    <rPh sb="14" eb="15">
      <t>フク</t>
    </rPh>
    <rPh sb="17" eb="19">
      <t>ゴウケイ</t>
    </rPh>
    <phoneticPr fontId="1"/>
  </si>
  <si>
    <t>①～⑨　助成金対象経費　合計　（a )</t>
    <rPh sb="4" eb="6">
      <t>ジョセイ</t>
    </rPh>
    <rPh sb="6" eb="7">
      <t>キン</t>
    </rPh>
    <rPh sb="7" eb="9">
      <t>タイショウ</t>
    </rPh>
    <rPh sb="9" eb="11">
      <t>ケイヒ</t>
    </rPh>
    <rPh sb="12" eb="14">
      <t>ゴウケイ</t>
    </rPh>
    <phoneticPr fontId="1"/>
  </si>
  <si>
    <t>(a)</t>
    <phoneticPr fontId="1"/>
  </si>
  <si>
    <t>①～⑨　助成金対象経費の70％金額　（a )×70％　　⇒　</t>
    <rPh sb="4" eb="6">
      <t>ジョセイ</t>
    </rPh>
    <rPh sb="6" eb="7">
      <t>キン</t>
    </rPh>
    <rPh sb="7" eb="9">
      <t>タイショウ</t>
    </rPh>
    <rPh sb="9" eb="11">
      <t>ケイヒ</t>
    </rPh>
    <rPh sb="15" eb="17">
      <t>キンガク</t>
    </rPh>
    <phoneticPr fontId="1"/>
  </si>
  <si>
    <t>1個</t>
    <rPh sb="1" eb="2">
      <t>コ</t>
    </rPh>
    <phoneticPr fontId="1"/>
  </si>
  <si>
    <t>⑩　助成金対象経費　合計　（b )</t>
    <rPh sb="2" eb="4">
      <t>ジョセイ</t>
    </rPh>
    <rPh sb="4" eb="5">
      <t>キン</t>
    </rPh>
    <rPh sb="5" eb="7">
      <t>タイショウ</t>
    </rPh>
    <rPh sb="7" eb="9">
      <t>ケイヒ</t>
    </rPh>
    <rPh sb="10" eb="12">
      <t>ゴウケイ</t>
    </rPh>
    <phoneticPr fontId="1"/>
  </si>
  <si>
    <t>(b)</t>
    <phoneticPr fontId="1"/>
  </si>
  <si>
    <t>⑩　合計</t>
    <rPh sb="2" eb="4">
      <t>ゴウケイ</t>
    </rPh>
    <phoneticPr fontId="1"/>
  </si>
  <si>
    <t>⑩　助成金対象経費の70％金額　（上限は10万円以下）　⇒　</t>
    <rPh sb="2" eb="4">
      <t>ジョセイ</t>
    </rPh>
    <rPh sb="4" eb="5">
      <t>キン</t>
    </rPh>
    <rPh sb="5" eb="7">
      <t>タイショウ</t>
    </rPh>
    <rPh sb="7" eb="9">
      <t>ケイヒ</t>
    </rPh>
    <rPh sb="13" eb="15">
      <t>キンガク</t>
    </rPh>
    <rPh sb="17" eb="19">
      <t>ジョウゲン</t>
    </rPh>
    <rPh sb="22" eb="24">
      <t>マンエン</t>
    </rPh>
    <rPh sb="24" eb="26">
      <t>イカ</t>
    </rPh>
    <phoneticPr fontId="1"/>
  </si>
  <si>
    <t>(B)</t>
    <phoneticPr fontId="1"/>
  </si>
  <si>
    <t>団体紹介ホームページ</t>
    <rPh sb="0" eb="2">
      <t>ダンタイ</t>
    </rPh>
    <rPh sb="2" eb="4">
      <t>ショウカイ</t>
    </rPh>
    <phoneticPr fontId="1"/>
  </si>
  <si>
    <t>一式</t>
    <rPh sb="0" eb="2">
      <t>イッシキ</t>
    </rPh>
    <phoneticPr fontId="1"/>
  </si>
  <si>
    <t>⑪　合計</t>
    <rPh sb="2" eb="4">
      <t>ゴウケイ</t>
    </rPh>
    <phoneticPr fontId="1"/>
  </si>
  <si>
    <t>⑪　助成金対象経費　合計　（ｃ )</t>
    <rPh sb="2" eb="4">
      <t>ジョセイ</t>
    </rPh>
    <rPh sb="4" eb="5">
      <t>キン</t>
    </rPh>
    <rPh sb="5" eb="7">
      <t>タイショウ</t>
    </rPh>
    <rPh sb="7" eb="9">
      <t>ケイヒ</t>
    </rPh>
    <rPh sb="10" eb="12">
      <t>ゴウケイ</t>
    </rPh>
    <phoneticPr fontId="1"/>
  </si>
  <si>
    <t>(c)</t>
    <phoneticPr fontId="1"/>
  </si>
  <si>
    <t>⑪　助成金対象経費の70％金額　（上限は15万円以下）　⇒　</t>
    <rPh sb="2" eb="4">
      <t>ジョセイ</t>
    </rPh>
    <rPh sb="4" eb="5">
      <t>キン</t>
    </rPh>
    <rPh sb="5" eb="7">
      <t>タイショウ</t>
    </rPh>
    <rPh sb="7" eb="9">
      <t>ケイヒ</t>
    </rPh>
    <rPh sb="13" eb="15">
      <t>キンガク</t>
    </rPh>
    <rPh sb="17" eb="19">
      <t>ジョウゲン</t>
    </rPh>
    <rPh sb="22" eb="24">
      <t>マンエン</t>
    </rPh>
    <rPh sb="24" eb="26">
      <t>イカ</t>
    </rPh>
    <phoneticPr fontId="1"/>
  </si>
  <si>
    <t>(C)</t>
    <phoneticPr fontId="1"/>
  </si>
  <si>
    <t xml:space="preserve">総事業費 </t>
    <rPh sb="0" eb="4">
      <t>ソウジギョウヒ</t>
    </rPh>
    <phoneticPr fontId="1"/>
  </si>
  <si>
    <r>
      <rPr>
        <b/>
        <sz val="18"/>
        <color theme="1"/>
        <rFont val="游ゴシック"/>
        <family val="3"/>
        <charset val="128"/>
        <scheme val="minor"/>
      </rPr>
      <t>収入（記入例）</t>
    </r>
    <r>
      <rPr>
        <sz val="14"/>
        <color theme="1"/>
        <rFont val="游ゴシック"/>
        <family val="3"/>
        <charset val="128"/>
        <scheme val="minor"/>
      </rPr>
      <t xml:space="preserve">
※金額の入力は、【収入】シートへ</t>
    </r>
    <rPh sb="0" eb="2">
      <t>シュウニュウ</t>
    </rPh>
    <rPh sb="3" eb="5">
      <t>キニュウ</t>
    </rPh>
    <rPh sb="5" eb="6">
      <t>レイ</t>
    </rPh>
    <rPh sb="9" eb="11">
      <t>キンガク</t>
    </rPh>
    <rPh sb="12" eb="14">
      <t>ニュウリョク</t>
    </rPh>
    <rPh sb="17" eb="19">
      <t>シュウニュウ</t>
    </rPh>
    <phoneticPr fontId="1"/>
  </si>
  <si>
    <r>
      <rPr>
        <b/>
        <sz val="18"/>
        <color theme="1"/>
        <rFont val="游ゴシック"/>
        <family val="3"/>
        <charset val="128"/>
        <scheme val="minor"/>
      </rPr>
      <t>支出（記入例）</t>
    </r>
    <r>
      <rPr>
        <sz val="14"/>
        <color theme="1"/>
        <rFont val="游ゴシック"/>
        <family val="3"/>
        <charset val="128"/>
        <scheme val="minor"/>
      </rPr>
      <t xml:space="preserve">
※金額の入力は、【支出】シートへ</t>
    </r>
    <rPh sb="0" eb="2">
      <t>シシュツ</t>
    </rPh>
    <rPh sb="3" eb="5">
      <t>キニュウ</t>
    </rPh>
    <rPh sb="5" eb="6">
      <t>レイ</t>
    </rPh>
    <rPh sb="9" eb="11">
      <t>キンガク</t>
    </rPh>
    <rPh sb="12" eb="14">
      <t>ニュウリョク</t>
    </rPh>
    <rPh sb="17" eb="19">
      <t>シシュツ</t>
    </rPh>
    <phoneticPr fontId="1"/>
  </si>
  <si>
    <r>
      <t>４　収支予算書</t>
    </r>
    <r>
      <rPr>
        <sz val="12"/>
        <color theme="1"/>
        <rFont val="游ゴシック"/>
        <family val="3"/>
        <charset val="128"/>
        <scheme val="minor"/>
      </rPr>
      <t>（２つのシートに分かれています）</t>
    </r>
    <rPh sb="2" eb="4">
      <t>シュウシ</t>
    </rPh>
    <rPh sb="4" eb="7">
      <t>ヨサンショ</t>
    </rPh>
    <phoneticPr fontId="1"/>
  </si>
  <si>
    <t>(d)</t>
    <phoneticPr fontId="1"/>
  </si>
  <si>
    <t>助成金対象経費 （d）＝a ＋ｂ＋ｃ</t>
    <phoneticPr fontId="1"/>
  </si>
  <si>
    <t>助成金対象経費（d）</t>
    <rPh sb="0" eb="2">
      <t>ジョセイ</t>
    </rPh>
    <rPh sb="2" eb="3">
      <t>キン</t>
    </rPh>
    <rPh sb="3" eb="5">
      <t>タイショウ</t>
    </rPh>
    <rPh sb="5" eb="7">
      <t>ケイヒ</t>
    </rPh>
    <phoneticPr fontId="1"/>
  </si>
  <si>
    <r>
      <t>助成金申請額 （E）</t>
    </r>
    <r>
      <rPr>
        <b/>
        <sz val="9"/>
        <color theme="1"/>
        <rFont val="游ゴシック"/>
        <family val="3"/>
        <charset val="128"/>
        <scheme val="minor"/>
      </rPr>
      <t xml:space="preserve">
（千円未満は切り捨て）</t>
    </r>
    <rPh sb="0" eb="2">
      <t>ジョセイ</t>
    </rPh>
    <rPh sb="2" eb="3">
      <t>キン</t>
    </rPh>
    <rPh sb="3" eb="6">
      <t>シンセイガク</t>
    </rPh>
    <rPh sb="12" eb="14">
      <t>センエン</t>
    </rPh>
    <rPh sb="14" eb="16">
      <t>ミマン</t>
    </rPh>
    <rPh sb="17" eb="18">
      <t>キ</t>
    </rPh>
    <rPh sb="19" eb="20">
      <t>ス</t>
    </rPh>
    <phoneticPr fontId="1"/>
  </si>
  <si>
    <t>収入額（F）</t>
    <rPh sb="0" eb="2">
      <t>シュウニュウ</t>
    </rPh>
    <rPh sb="2" eb="3">
      <t>ガク</t>
    </rPh>
    <phoneticPr fontId="1"/>
  </si>
  <si>
    <t>助成金申請額（E）＝（A）＋（B）＋（C）</t>
    <phoneticPr fontId="1"/>
  </si>
  <si>
    <t>講師等食糧費</t>
    <rPh sb="0" eb="2">
      <t>コウシ</t>
    </rPh>
    <rPh sb="2" eb="3">
      <t>トウ</t>
    </rPh>
    <rPh sb="3" eb="6">
      <t>ショクリョウヒ</t>
    </rPh>
    <phoneticPr fontId="1"/>
  </si>
  <si>
    <t>参加費
売上げ収入など</t>
    <rPh sb="0" eb="3">
      <t>サンカヒ</t>
    </rPh>
    <rPh sb="4" eb="6">
      <t>ウリアゲ</t>
    </rPh>
    <rPh sb="7" eb="9">
      <t>シュウニュウ</t>
    </rPh>
    <phoneticPr fontId="1"/>
  </si>
  <si>
    <t>参加費
売上収入など</t>
    <rPh sb="0" eb="3">
      <t>サンカヒ</t>
    </rPh>
    <rPh sb="4" eb="6">
      <t>ウリアゲ</t>
    </rPh>
    <rPh sb="6" eb="8">
      <t>シュウニュウ</t>
    </rPh>
    <phoneticPr fontId="1"/>
  </si>
  <si>
    <t>ムトス飯田助成金以外の
補助金など</t>
    <rPh sb="3" eb="5">
      <t>イイダ</t>
    </rPh>
    <rPh sb="5" eb="8">
      <t>ジョセイキン</t>
    </rPh>
    <rPh sb="8" eb="10">
      <t>イガイ</t>
    </rPh>
    <rPh sb="12" eb="15">
      <t>ホジョキン</t>
    </rPh>
    <phoneticPr fontId="1"/>
  </si>
  <si>
    <t>ムトス飯田助成金以外に、自分たちで用意する費用があれば書いてください。</t>
    <rPh sb="21" eb="23">
      <t>ヒヨウ</t>
    </rPh>
    <phoneticPr fontId="1"/>
  </si>
  <si>
    <r>
      <rPr>
        <sz val="11"/>
        <color theme="1"/>
        <rFont val="游ゴシック"/>
        <family val="3"/>
        <charset val="128"/>
        <scheme val="minor"/>
      </rPr>
      <t>そのほか</t>
    </r>
    <r>
      <rPr>
        <sz val="10"/>
        <color theme="1"/>
        <rFont val="游ゴシック"/>
        <family val="2"/>
        <scheme val="minor"/>
      </rPr>
      <t xml:space="preserve">
（くわしく内容欄へ
書いてください）</t>
    </r>
    <rPh sb="10" eb="12">
      <t>ナイヨウ</t>
    </rPh>
    <rPh sb="12" eb="13">
      <t>ラン</t>
    </rPh>
    <rPh sb="15" eb="16">
      <t>カ</t>
    </rPh>
    <phoneticPr fontId="1"/>
  </si>
  <si>
    <r>
      <t xml:space="preserve">ムトス飯田助成制度
</t>
    </r>
    <r>
      <rPr>
        <sz val="20"/>
        <color theme="1"/>
        <rFont val="AR P丸ゴシック体E"/>
        <family val="3"/>
        <charset val="128"/>
      </rPr>
      <t>若者発・地域づくり応援制度</t>
    </r>
    <r>
      <rPr>
        <sz val="14"/>
        <color theme="1"/>
        <rFont val="AR P丸ゴシック体E"/>
        <family val="3"/>
        <charset val="128"/>
      </rPr>
      <t xml:space="preserve">
活動費計画書</t>
    </r>
    <rPh sb="24" eb="26">
      <t>カツドウ</t>
    </rPh>
    <rPh sb="26" eb="27">
      <t>ヒ</t>
    </rPh>
    <rPh sb="27" eb="29">
      <t>ケイカク</t>
    </rPh>
    <rPh sb="29" eb="30">
      <t>ショ</t>
    </rPh>
    <phoneticPr fontId="1"/>
  </si>
  <si>
    <t>個数</t>
    <rPh sb="0" eb="2">
      <t>コスウ</t>
    </rPh>
    <phoneticPr fontId="1"/>
  </si>
  <si>
    <t>合計</t>
    <rPh sb="0" eb="2">
      <t>ゴウケイ</t>
    </rPh>
    <phoneticPr fontId="1"/>
  </si>
  <si>
    <t>講師の食糧費</t>
    <rPh sb="0" eb="2">
      <t>コウシ</t>
    </rPh>
    <rPh sb="3" eb="6">
      <t>ショクリョウヒ</t>
    </rPh>
    <phoneticPr fontId="1"/>
  </si>
  <si>
    <r>
      <t xml:space="preserve">備品
</t>
    </r>
    <r>
      <rPr>
        <sz val="9"/>
        <color theme="1"/>
        <rFont val="游ゴシック"/>
        <family val="3"/>
        <charset val="128"/>
        <scheme val="minor"/>
      </rPr>
      <t>（最大10万円）</t>
    </r>
    <rPh sb="0" eb="2">
      <t>ビヒン</t>
    </rPh>
    <rPh sb="4" eb="6">
      <t>サイダイ</t>
    </rPh>
    <rPh sb="8" eb="10">
      <t>マンエン</t>
    </rPh>
    <phoneticPr fontId="1"/>
  </si>
  <si>
    <t>印刷枚数など</t>
    <rPh sb="0" eb="2">
      <t>インサツ</t>
    </rPh>
    <rPh sb="2" eb="4">
      <t>マイスウ</t>
    </rPh>
    <phoneticPr fontId="1"/>
  </si>
  <si>
    <t>文具や細かな購入品はこちらへ</t>
    <rPh sb="0" eb="2">
      <t>ブング</t>
    </rPh>
    <rPh sb="3" eb="4">
      <t>コマ</t>
    </rPh>
    <rPh sb="6" eb="8">
      <t>コウニュウ</t>
    </rPh>
    <rPh sb="8" eb="9">
      <t>ヒン</t>
    </rPh>
    <phoneticPr fontId="1"/>
  </si>
  <si>
    <t>郵送料〇円×〇〇人など</t>
    <rPh sb="0" eb="2">
      <t>ユウソウ</t>
    </rPh>
    <rPh sb="2" eb="3">
      <t>リョウ</t>
    </rPh>
    <rPh sb="4" eb="5">
      <t>エン</t>
    </rPh>
    <rPh sb="8" eb="9">
      <t>ニン</t>
    </rPh>
    <phoneticPr fontId="1"/>
  </si>
  <si>
    <t>会場代や機材レンタル料など</t>
    <rPh sb="0" eb="2">
      <t>カイジョウ</t>
    </rPh>
    <rPh sb="2" eb="3">
      <t>ダイ</t>
    </rPh>
    <rPh sb="4" eb="6">
      <t>キザイ</t>
    </rPh>
    <rPh sb="10" eb="11">
      <t>リョウ</t>
    </rPh>
    <phoneticPr fontId="1"/>
  </si>
  <si>
    <t>①～⑧どこに入れたら良いか分からないものは、ここに書いてください。</t>
    <rPh sb="6" eb="7">
      <t>イ</t>
    </rPh>
    <rPh sb="10" eb="11">
      <t>ヨ</t>
    </rPh>
    <rPh sb="13" eb="14">
      <t>ワ</t>
    </rPh>
    <rPh sb="25" eb="26">
      <t>カ</t>
    </rPh>
    <phoneticPr fontId="1"/>
  </si>
  <si>
    <r>
      <t xml:space="preserve">ウェブ製作費
</t>
    </r>
    <r>
      <rPr>
        <sz val="9"/>
        <color theme="1"/>
        <rFont val="游ゴシック"/>
        <family val="3"/>
        <charset val="128"/>
        <scheme val="minor"/>
      </rPr>
      <t>（最大15万円）</t>
    </r>
    <rPh sb="3" eb="6">
      <t>セイサクヒ</t>
    </rPh>
    <rPh sb="8" eb="10">
      <t>サイダイ</t>
    </rPh>
    <rPh sb="12" eb="13">
      <t>マン</t>
    </rPh>
    <rPh sb="13" eb="14">
      <t>エン</t>
    </rPh>
    <phoneticPr fontId="1"/>
  </si>
  <si>
    <t>ホームページ作成費など</t>
    <rPh sb="6" eb="8">
      <t>サクセイ</t>
    </rPh>
    <rPh sb="8" eb="9">
      <t>ヒ</t>
    </rPh>
    <phoneticPr fontId="1"/>
  </si>
  <si>
    <t>設置する物品は「備品」になります</t>
    <rPh sb="0" eb="2">
      <t>セッチ</t>
    </rPh>
    <rPh sb="4" eb="6">
      <t>ブッピン</t>
    </rPh>
    <rPh sb="8" eb="10">
      <t>ビヒン</t>
    </rPh>
    <phoneticPr fontId="1"/>
  </si>
  <si>
    <t>活動費　合計</t>
    <rPh sb="0" eb="2">
      <t>カツドウ</t>
    </rPh>
    <rPh sb="2" eb="3">
      <t>ヒ</t>
    </rPh>
    <rPh sb="4" eb="6">
      <t>ゴウケイ</t>
    </rPh>
    <phoneticPr fontId="1"/>
  </si>
  <si>
    <t>収入</t>
    <rPh sb="0" eb="2">
      <t>シュウニュウ</t>
    </rPh>
    <phoneticPr fontId="1"/>
  </si>
  <si>
    <t>助成金希望金額</t>
    <rPh sb="0" eb="3">
      <t>ジョセイキン</t>
    </rPh>
    <rPh sb="3" eb="5">
      <t>キボウ</t>
    </rPh>
    <rPh sb="5" eb="7">
      <t>キンガク</t>
    </rPh>
    <phoneticPr fontId="1"/>
  </si>
  <si>
    <t>支出
（活動費合計）</t>
    <rPh sb="0" eb="2">
      <t>シシュツ</t>
    </rPh>
    <rPh sb="4" eb="6">
      <t>カツドウ</t>
    </rPh>
    <rPh sb="6" eb="7">
      <t>ヒ</t>
    </rPh>
    <rPh sb="7" eb="9">
      <t>ゴウケイ</t>
    </rPh>
    <phoneticPr fontId="1"/>
  </si>
  <si>
    <t>希望金額は、最大30万円</t>
    <rPh sb="0" eb="2">
      <t>キボウ</t>
    </rPh>
    <rPh sb="2" eb="4">
      <t>キンガク</t>
    </rPh>
    <rPh sb="6" eb="8">
      <t>サイダイ</t>
    </rPh>
    <rPh sb="10" eb="12">
      <t>マンエン</t>
    </rPh>
    <phoneticPr fontId="1"/>
  </si>
  <si>
    <r>
      <rPr>
        <b/>
        <sz val="12"/>
        <color theme="1"/>
        <rFont val="游ゴシック"/>
        <family val="3"/>
        <charset val="128"/>
        <scheme val="minor"/>
      </rPr>
      <t>（２）支出</t>
    </r>
    <r>
      <rPr>
        <sz val="11"/>
        <color theme="1"/>
        <rFont val="游ゴシック"/>
        <family val="2"/>
        <scheme val="minor"/>
      </rPr>
      <t xml:space="preserve">
　※　活動にかかる全ての費用を税込みで記入してください。
　※　行を増やしたり、幅を広げたり自由に作成してください。</t>
    </r>
    <rPh sb="3" eb="5">
      <t>シシュツ</t>
    </rPh>
    <rPh sb="9" eb="11">
      <t>カツドウ</t>
    </rPh>
    <rPh sb="15" eb="16">
      <t>ゼン</t>
    </rPh>
    <rPh sb="18" eb="20">
      <t>ヒヨウ</t>
    </rPh>
    <rPh sb="21" eb="23">
      <t>ゼイコ</t>
    </rPh>
    <rPh sb="25" eb="27">
      <t>キニュウ</t>
    </rPh>
    <rPh sb="38" eb="39">
      <t>ギョウ</t>
    </rPh>
    <rPh sb="40" eb="41">
      <t>フ</t>
    </rPh>
    <rPh sb="46" eb="47">
      <t>ハバ</t>
    </rPh>
    <rPh sb="48" eb="49">
      <t>ヒロ</t>
    </rPh>
    <rPh sb="52" eb="54">
      <t>ジユウ</t>
    </rPh>
    <rPh sb="55" eb="57">
      <t>サクセイ</t>
    </rPh>
    <phoneticPr fontId="1"/>
  </si>
  <si>
    <t>（１）収入・支出の一覧</t>
    <rPh sb="3" eb="5">
      <t>シュウニュウ</t>
    </rPh>
    <rPh sb="6" eb="8">
      <t>シシュツ</t>
    </rPh>
    <rPh sb="9" eb="11">
      <t>イチラン</t>
    </rPh>
    <phoneticPr fontId="1"/>
  </si>
  <si>
    <t>※（１）収入（２）支出　２枚のシートに分かれています。
※水色の枠に記入してください。</t>
    <rPh sb="4" eb="6">
      <t>シュウニュウ</t>
    </rPh>
    <rPh sb="9" eb="11">
      <t>シシュツ</t>
    </rPh>
    <rPh sb="13" eb="14">
      <t>マイ</t>
    </rPh>
    <rPh sb="19" eb="20">
      <t>ワ</t>
    </rPh>
    <rPh sb="29" eb="31">
      <t>ミズイロ</t>
    </rPh>
    <rPh sb="32" eb="33">
      <t>ワク</t>
    </rPh>
    <rPh sb="34" eb="36">
      <t>キニュウ</t>
    </rPh>
    <phoneticPr fontId="1"/>
  </si>
  <si>
    <t>（２）収入</t>
    <rPh sb="3" eb="5">
      <t>シュウニュウ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</si>
</sst>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0"/>
      <color theme="1"/>
      <name val="游ゴシック"/>
      <family val="2"/>
      <scheme val="minor"/>
    </font>
    <font>
      <sz val="10"/>
      <color theme="1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b/>
      <sz val="10"/>
      <color theme="1"/>
      <name val="游ゴシック"/>
      <family val="3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color rgb="FFFF0000"/>
      <name val="游ゴシック"/>
      <family val="3"/>
      <charset val="128"/>
      <scheme val="minor"/>
    </font>
    <font>
      <b/>
      <sz val="9"/>
      <color rgb="FFFF0000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0"/>
      <color theme="1"/>
      <name val="游ゴシック"/>
      <family val="2"/>
      <scheme val="minor"/>
    </font>
    <font>
      <sz val="10"/>
      <color rgb="FFFF0000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b/>
      <sz val="18"/>
      <color theme="1"/>
      <name val="游ゴシック"/>
      <family val="3"/>
      <charset val="128"/>
      <scheme val="minor"/>
    </font>
    <font>
      <sz val="11"/>
      <color rgb="FFFF0000"/>
      <name val="游ゴシック"/>
      <family val="2"/>
      <scheme val="minor"/>
    </font>
    <font>
      <sz val="10"/>
      <color rgb="FFFF0000"/>
      <name val="游ゴシック"/>
      <family val="2"/>
      <scheme val="minor"/>
    </font>
    <font>
      <sz val="14"/>
      <color theme="1"/>
      <name val="AR P丸ゴシック体E"/>
      <family val="3"/>
      <charset val="128"/>
    </font>
    <font>
      <sz val="20"/>
      <color theme="1"/>
      <name val="AR P丸ゴシック体E"/>
      <family val="3"/>
      <charset val="128"/>
    </font>
    <font>
      <b/>
      <sz val="9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38" fontId="8" fillId="0" borderId="0" applyFont="0" applyFill="0" applyBorder="0" applyAlignment="0" applyProtection="0">
      <alignment vertical="center"/>
    </xf>
  </cellStyleXfs>
  <cellXfs count="149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left"/>
    </xf>
    <xf numFmtId="0" fontId="3" fillId="0" borderId="0" xfId="0" applyFont="1" applyBorder="1" applyAlignment="1">
      <alignment horizontal="left"/>
    </xf>
    <xf numFmtId="0" fontId="4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4" fillId="0" borderId="3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38" fontId="0" fillId="0" borderId="1" xfId="1" applyFont="1" applyFill="1" applyBorder="1" applyAlignment="1"/>
    <xf numFmtId="38" fontId="0" fillId="0" borderId="0" xfId="1" applyFont="1" applyFill="1" applyBorder="1" applyAlignment="1"/>
    <xf numFmtId="0" fontId="0" fillId="0" borderId="0" xfId="0" applyBorder="1" applyAlignment="1">
      <alignment vertical="center" wrapText="1"/>
    </xf>
    <xf numFmtId="38" fontId="4" fillId="0" borderId="0" xfId="1" applyFont="1" applyFill="1" applyBorder="1" applyAlignment="1">
      <alignment horizontal="right"/>
    </xf>
    <xf numFmtId="38" fontId="0" fillId="0" borderId="0" xfId="1" applyFont="1" applyFill="1" applyBorder="1" applyAlignment="1">
      <alignment horizontal="right" vertical="top"/>
    </xf>
    <xf numFmtId="0" fontId="6" fillId="0" borderId="1" xfId="0" applyFont="1" applyBorder="1" applyAlignment="1">
      <alignment vertical="center" wrapText="1"/>
    </xf>
    <xf numFmtId="0" fontId="0" fillId="0" borderId="5" xfId="0" applyFill="1" applyBorder="1" applyAlignment="1">
      <alignment horizontal="left" vertical="center" wrapText="1"/>
    </xf>
    <xf numFmtId="38" fontId="0" fillId="0" borderId="5" xfId="1" applyFont="1" applyFill="1" applyBorder="1" applyAlignment="1">
      <alignment horizontal="center"/>
    </xf>
    <xf numFmtId="38" fontId="0" fillId="2" borderId="1" xfId="1" applyFont="1" applyFill="1" applyBorder="1" applyAlignment="1">
      <alignment vertical="center"/>
    </xf>
    <xf numFmtId="38" fontId="0" fillId="0" borderId="1" xfId="0" applyNumberFormat="1" applyBorder="1" applyAlignment="1">
      <alignment vertical="center"/>
    </xf>
    <xf numFmtId="0" fontId="0" fillId="0" borderId="0" xfId="0" applyAlignment="1">
      <alignment wrapText="1"/>
    </xf>
    <xf numFmtId="0" fontId="9" fillId="0" borderId="1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6" fillId="0" borderId="0" xfId="0" applyFont="1" applyBorder="1" applyAlignment="1">
      <alignment horizontal="right" vertical="center" wrapText="1"/>
    </xf>
    <xf numFmtId="0" fontId="6" fillId="0" borderId="5" xfId="0" applyFont="1" applyFill="1" applyBorder="1" applyAlignment="1">
      <alignment horizontal="right" vertical="center" wrapText="1"/>
    </xf>
    <xf numFmtId="0" fontId="6" fillId="0" borderId="0" xfId="0" applyFont="1" applyAlignment="1">
      <alignment horizontal="right" wrapText="1"/>
    </xf>
    <xf numFmtId="0" fontId="1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38" fontId="0" fillId="0" borderId="4" xfId="1" applyFont="1" applyFill="1" applyBorder="1" applyAlignment="1"/>
    <xf numFmtId="38" fontId="0" fillId="0" borderId="13" xfId="1" applyFont="1" applyFill="1" applyBorder="1" applyAlignment="1"/>
    <xf numFmtId="0" fontId="0" fillId="0" borderId="0" xfId="0" applyBorder="1" applyAlignment="1">
      <alignment vertical="center"/>
    </xf>
    <xf numFmtId="0" fontId="13" fillId="0" borderId="0" xfId="0" applyFont="1" applyBorder="1" applyAlignment="1">
      <alignment horizontal="right"/>
    </xf>
    <xf numFmtId="0" fontId="6" fillId="2" borderId="1" xfId="0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right" vertical="center" wrapText="1"/>
    </xf>
    <xf numFmtId="0" fontId="0" fillId="0" borderId="0" xfId="0" applyFill="1" applyBorder="1" applyAlignment="1"/>
    <xf numFmtId="0" fontId="6" fillId="0" borderId="0" xfId="0" applyFont="1" applyFill="1" applyBorder="1" applyAlignment="1">
      <alignment vertical="center"/>
    </xf>
    <xf numFmtId="0" fontId="3" fillId="0" borderId="0" xfId="0" applyFont="1"/>
    <xf numFmtId="0" fontId="0" fillId="0" borderId="1" xfId="0" applyBorder="1" applyAlignment="1" applyProtection="1">
      <alignment vertical="center" wrapText="1"/>
      <protection locked="0"/>
    </xf>
    <xf numFmtId="38" fontId="0" fillId="2" borderId="1" xfId="1" applyFont="1" applyFill="1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2" borderId="1" xfId="0" applyFill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left" vertical="center" wrapText="1"/>
    </xf>
    <xf numFmtId="3" fontId="0" fillId="2" borderId="1" xfId="0" applyNumberFormat="1" applyFill="1" applyBorder="1" applyAlignment="1">
      <alignment horizontal="left" vertical="center" wrapText="1"/>
    </xf>
    <xf numFmtId="3" fontId="0" fillId="2" borderId="1" xfId="0" applyNumberFormat="1" applyFill="1" applyBorder="1" applyAlignment="1">
      <alignment vertical="center"/>
    </xf>
    <xf numFmtId="3" fontId="14" fillId="0" borderId="1" xfId="0" applyNumberFormat="1" applyFont="1" applyBorder="1" applyAlignment="1">
      <alignment horizontal="right" vertical="center"/>
    </xf>
    <xf numFmtId="38" fontId="0" fillId="0" borderId="1" xfId="1" applyFont="1" applyFill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0" fontId="16" fillId="2" borderId="1" xfId="0" applyFont="1" applyFill="1" applyBorder="1" applyAlignment="1">
      <alignment horizontal="right" vertical="center" wrapText="1"/>
    </xf>
    <xf numFmtId="38" fontId="19" fillId="2" borderId="1" xfId="1" applyFont="1" applyFill="1" applyBorder="1" applyAlignment="1">
      <alignment vertical="center"/>
    </xf>
    <xf numFmtId="0" fontId="0" fillId="0" borderId="0" xfId="0" applyAlignment="1">
      <alignment horizontal="right" vertical="center"/>
    </xf>
    <xf numFmtId="3" fontId="14" fillId="2" borderId="3" xfId="0" applyNumberFormat="1" applyFont="1" applyFill="1" applyBorder="1" applyAlignment="1" applyProtection="1">
      <alignment horizontal="right" vertical="center"/>
      <protection locked="0"/>
    </xf>
    <xf numFmtId="38" fontId="14" fillId="2" borderId="1" xfId="1" applyFont="1" applyFill="1" applyBorder="1" applyAlignment="1" applyProtection="1">
      <alignment horizontal="right" vertical="center"/>
      <protection locked="0"/>
    </xf>
    <xf numFmtId="0" fontId="7" fillId="0" borderId="0" xfId="0" applyFont="1" applyAlignment="1">
      <alignment horizontal="left"/>
    </xf>
    <xf numFmtId="0" fontId="4" fillId="0" borderId="1" xfId="0" applyFont="1" applyBorder="1" applyAlignment="1">
      <alignment horizontal="center"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9" fillId="0" borderId="0" xfId="0" applyFont="1" applyAlignment="1">
      <alignment vertical="top" wrapText="1"/>
    </xf>
    <xf numFmtId="0" fontId="5" fillId="0" borderId="1" xfId="0" applyFont="1" applyBorder="1" applyAlignment="1" applyProtection="1">
      <alignment vertical="center" wrapText="1"/>
      <protection locked="0"/>
    </xf>
    <xf numFmtId="0" fontId="7" fillId="0" borderId="0" xfId="0" applyFont="1" applyAlignment="1">
      <alignment horizontal="left" wrapText="1"/>
    </xf>
    <xf numFmtId="0" fontId="20" fillId="0" borderId="0" xfId="0" applyFont="1" applyAlignment="1">
      <alignment vertical="center" wrapText="1"/>
    </xf>
    <xf numFmtId="0" fontId="0" fillId="0" borderId="1" xfId="0" applyFont="1" applyBorder="1" applyAlignment="1">
      <alignment vertical="center"/>
    </xf>
    <xf numFmtId="0" fontId="0" fillId="2" borderId="1" xfId="0" applyFill="1" applyBorder="1" applyAlignment="1" applyProtection="1">
      <alignment horizontal="left" vertical="center" wrapText="1"/>
      <protection locked="0"/>
    </xf>
    <xf numFmtId="0" fontId="6" fillId="2" borderId="1" xfId="0" applyFont="1" applyFill="1" applyBorder="1" applyAlignment="1" applyProtection="1">
      <alignment horizontal="right" vertical="center" wrapText="1"/>
      <protection locked="0"/>
    </xf>
    <xf numFmtId="3" fontId="0" fillId="2" borderId="1" xfId="0" applyNumberFormat="1" applyFill="1" applyBorder="1" applyAlignment="1" applyProtection="1">
      <alignment horizontal="left" vertical="center" wrapText="1"/>
      <protection locked="0"/>
    </xf>
    <xf numFmtId="0" fontId="0" fillId="2" borderId="1" xfId="0" applyFill="1" applyBorder="1" applyAlignment="1" applyProtection="1">
      <alignment horizontal="left" vertical="center"/>
      <protection locked="0"/>
    </xf>
    <xf numFmtId="0" fontId="6" fillId="2" borderId="1" xfId="0" applyFont="1" applyFill="1" applyBorder="1" applyAlignment="1" applyProtection="1">
      <alignment horizontal="left" vertical="center"/>
      <protection locked="0"/>
    </xf>
    <xf numFmtId="0" fontId="0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6" fillId="2" borderId="1" xfId="0" applyFont="1" applyFill="1" applyBorder="1" applyAlignment="1" applyProtection="1">
      <alignment horizontal="left" vertical="center" wrapText="1"/>
      <protection locked="0"/>
    </xf>
    <xf numFmtId="38" fontId="0" fillId="2" borderId="1" xfId="1" applyFont="1" applyFill="1" applyBorder="1" applyAlignment="1" applyProtection="1">
      <alignment horizontal="right" vertical="center"/>
      <protection locked="0"/>
    </xf>
    <xf numFmtId="3" fontId="0" fillId="2" borderId="1" xfId="0" applyNumberFormat="1" applyFill="1" applyBorder="1" applyAlignment="1" applyProtection="1">
      <alignment horizontal="right" vertical="center"/>
      <protection locked="0"/>
    </xf>
    <xf numFmtId="0" fontId="0" fillId="0" borderId="0" xfId="0" applyFont="1" applyFill="1" applyBorder="1" applyAlignment="1">
      <alignment horizontal="right" vertical="center"/>
    </xf>
    <xf numFmtId="38" fontId="0" fillId="0" borderId="5" xfId="1" applyFont="1" applyFill="1" applyBorder="1" applyAlignment="1">
      <alignment horizontal="right"/>
    </xf>
    <xf numFmtId="38" fontId="23" fillId="0" borderId="13" xfId="1" applyFont="1" applyFill="1" applyBorder="1" applyAlignment="1">
      <alignment horizontal="right" vertical="center" wrapText="1"/>
    </xf>
    <xf numFmtId="38" fontId="14" fillId="0" borderId="1" xfId="1" applyFont="1" applyFill="1" applyBorder="1" applyAlignment="1" applyProtection="1">
      <alignment horizontal="right" vertical="center"/>
      <protection locked="0"/>
    </xf>
    <xf numFmtId="0" fontId="3" fillId="0" borderId="0" xfId="0" applyFont="1" applyBorder="1" applyAlignment="1">
      <alignment horizontal="left" vertical="center"/>
    </xf>
    <xf numFmtId="38" fontId="0" fillId="0" borderId="0" xfId="1" applyFont="1" applyFill="1" applyBorder="1" applyAlignment="1">
      <alignment horizontal="right" vertical="center"/>
    </xf>
    <xf numFmtId="38" fontId="14" fillId="0" borderId="0" xfId="1" applyFont="1" applyFill="1" applyBorder="1" applyAlignment="1" applyProtection="1">
      <alignment horizontal="right" vertical="center"/>
      <protection locked="0"/>
    </xf>
    <xf numFmtId="0" fontId="4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vertical="top"/>
    </xf>
    <xf numFmtId="0" fontId="0" fillId="0" borderId="4" xfId="0" applyBorder="1" applyAlignment="1">
      <alignment horizontal="center" vertical="center"/>
    </xf>
    <xf numFmtId="0" fontId="6" fillId="0" borderId="4" xfId="0" applyFont="1" applyBorder="1" applyAlignment="1" applyProtection="1">
      <alignment vertical="center" wrapText="1"/>
      <protection locked="0"/>
    </xf>
    <xf numFmtId="38" fontId="0" fillId="2" borderId="4" xfId="1" applyFont="1" applyFill="1" applyBorder="1" applyAlignment="1" applyProtection="1">
      <alignment vertical="center"/>
      <protection locked="0"/>
    </xf>
    <xf numFmtId="38" fontId="0" fillId="0" borderId="30" xfId="0" applyNumberFormat="1" applyBorder="1" applyAlignment="1" applyProtection="1">
      <alignment vertical="center"/>
    </xf>
    <xf numFmtId="0" fontId="9" fillId="0" borderId="24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38" fontId="0" fillId="0" borderId="0" xfId="1" applyFont="1" applyFill="1" applyBorder="1" applyAlignment="1">
      <alignment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19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7" fillId="0" borderId="0" xfId="0" applyFont="1" applyAlignment="1">
      <alignment horizontal="left"/>
    </xf>
    <xf numFmtId="0" fontId="4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vertical="center" wrapText="1"/>
    </xf>
    <xf numFmtId="0" fontId="0" fillId="2" borderId="1" xfId="0" applyFill="1" applyBorder="1" applyAlignment="1">
      <alignment vertical="center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38" fontId="0" fillId="0" borderId="14" xfId="0" applyNumberFormat="1" applyBorder="1" applyAlignment="1">
      <alignment horizontal="right"/>
    </xf>
    <xf numFmtId="38" fontId="0" fillId="0" borderId="15" xfId="0" applyNumberFormat="1" applyBorder="1" applyAlignment="1">
      <alignment horizontal="right"/>
    </xf>
    <xf numFmtId="38" fontId="0" fillId="2" borderId="17" xfId="0" applyNumberFormat="1" applyFill="1" applyBorder="1" applyAlignment="1">
      <alignment horizontal="right"/>
    </xf>
    <xf numFmtId="0" fontId="0" fillId="2" borderId="12" xfId="0" applyFill="1" applyBorder="1" applyAlignment="1">
      <alignment horizontal="right"/>
    </xf>
    <xf numFmtId="0" fontId="0" fillId="0" borderId="1" xfId="0" applyBorder="1" applyAlignment="1">
      <alignment horizontal="right" vertical="center"/>
    </xf>
    <xf numFmtId="0" fontId="0" fillId="0" borderId="2" xfId="0" applyBorder="1" applyAlignment="1">
      <alignment horizontal="right" vertical="center"/>
    </xf>
    <xf numFmtId="0" fontId="0" fillId="0" borderId="0" xfId="0" applyAlignment="1">
      <alignment horizontal="left" vertical="top" wrapText="1"/>
    </xf>
    <xf numFmtId="0" fontId="0" fillId="0" borderId="1" xfId="0" applyBorder="1" applyAlignment="1">
      <alignment horizontal="center" vertical="center"/>
    </xf>
    <xf numFmtId="38" fontId="13" fillId="2" borderId="16" xfId="1" applyFont="1" applyFill="1" applyBorder="1" applyAlignment="1">
      <alignment horizontal="right" wrapText="1"/>
    </xf>
    <xf numFmtId="38" fontId="13" fillId="2" borderId="15" xfId="1" applyFont="1" applyFill="1" applyBorder="1" applyAlignment="1">
      <alignment horizontal="right" wrapText="1"/>
    </xf>
    <xf numFmtId="0" fontId="3" fillId="0" borderId="9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38" fontId="0" fillId="3" borderId="22" xfId="0" applyNumberFormat="1" applyFill="1" applyBorder="1" applyAlignment="1">
      <alignment horizontal="right" vertical="center"/>
    </xf>
    <xf numFmtId="0" fontId="0" fillId="3" borderId="23" xfId="0" applyFill="1" applyBorder="1" applyAlignment="1">
      <alignment horizontal="right" vertical="center"/>
    </xf>
    <xf numFmtId="3" fontId="14" fillId="2" borderId="1" xfId="0" quotePrefix="1" applyNumberFormat="1" applyFont="1" applyFill="1" applyBorder="1" applyAlignment="1" applyProtection="1">
      <alignment horizontal="right" vertical="center"/>
      <protection locked="0"/>
    </xf>
    <xf numFmtId="0" fontId="16" fillId="0" borderId="0" xfId="0" applyFont="1" applyAlignment="1">
      <alignment horizontal="left" vertical="top" wrapText="1"/>
    </xf>
    <xf numFmtId="0" fontId="4" fillId="2" borderId="1" xfId="0" applyFont="1" applyFill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0" fillId="2" borderId="1" xfId="0" applyFill="1" applyBorder="1" applyAlignment="1" applyProtection="1">
      <alignment vertical="center" wrapText="1"/>
      <protection locked="0"/>
    </xf>
    <xf numFmtId="0" fontId="0" fillId="2" borderId="1" xfId="0" applyFill="1" applyBorder="1" applyAlignment="1" applyProtection="1">
      <alignment vertical="center"/>
      <protection locked="0"/>
    </xf>
    <xf numFmtId="0" fontId="19" fillId="2" borderId="1" xfId="0" applyFont="1" applyFill="1" applyBorder="1" applyAlignment="1" applyProtection="1">
      <alignment vertical="center" wrapText="1"/>
      <protection locked="0"/>
    </xf>
    <xf numFmtId="0" fontId="12" fillId="2" borderId="1" xfId="0" applyFont="1" applyFill="1" applyBorder="1" applyAlignment="1" applyProtection="1">
      <alignment vertical="center" wrapText="1"/>
      <protection locked="0"/>
    </xf>
    <xf numFmtId="0" fontId="0" fillId="2" borderId="4" xfId="0" applyFill="1" applyBorder="1" applyAlignment="1" applyProtection="1">
      <alignment vertical="center"/>
      <protection locked="0"/>
    </xf>
    <xf numFmtId="38" fontId="0" fillId="0" borderId="1" xfId="1" applyFont="1" applyFill="1" applyBorder="1" applyAlignment="1">
      <alignment horizontal="right" vertical="center"/>
    </xf>
    <xf numFmtId="0" fontId="3" fillId="0" borderId="25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14" fillId="0" borderId="18" xfId="0" applyFont="1" applyBorder="1" applyAlignment="1">
      <alignment horizontal="left" vertical="top" wrapTex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
  <Relationship Id="rId8" Type="http://schemas.openxmlformats.org/officeDocument/2006/relationships/sharedStrings" Target="sharedStrings.xml" />
  <Relationship Id="rId3" Type="http://schemas.openxmlformats.org/officeDocument/2006/relationships/worksheet" Target="worksheets/sheet3.xml" />
  <Relationship Id="rId7" Type="http://schemas.openxmlformats.org/officeDocument/2006/relationships/styles" Target="styles.xml" />
  <Relationship Id="rId2" Type="http://schemas.openxmlformats.org/officeDocument/2006/relationships/worksheet" Target="worksheets/sheet2.xml" />
  <Relationship Id="rId1" Type="http://schemas.openxmlformats.org/officeDocument/2006/relationships/worksheet" Target="worksheets/sheet1.xml" />
  <Relationship Id="rId6" Type="http://schemas.openxmlformats.org/officeDocument/2006/relationships/theme" Target="theme/theme1.xml" />
  <Relationship Id="rId5" Type="http://schemas.openxmlformats.org/officeDocument/2006/relationships/worksheet" Target="worksheets/sheet5.xml" />
  <Relationship Id="rId4" Type="http://schemas.openxmlformats.org/officeDocument/2006/relationships/worksheet" Target="worksheets/sheet4.xml" />
  <Relationship Id="rId9" Type="http://schemas.openxmlformats.org/officeDocument/2006/relationships/calcChain" Target="calcChain.xml" />
</Relationships>
</file>

<file path=xl/drawings/_rels/drawing2.xml.rels>&#65279;<?xml version="1.0" encoding="utf-8" standalone="yes"?>
<Relationships xmlns="http://schemas.openxmlformats.org/package/2006/relationships">
  <Relationship Id="rId3" Type="http://schemas.openxmlformats.org/officeDocument/2006/relationships/image" Target="../media/image3.png" />
  <Relationship Id="rId2" Type="http://schemas.openxmlformats.org/officeDocument/2006/relationships/image" Target="../media/image2.png" />
  <Relationship Id="rId1" Type="http://schemas.openxmlformats.org/officeDocument/2006/relationships/image" Target="../media/image1.png" />
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13</xdr:row>
      <xdr:rowOff>0</xdr:rowOff>
    </xdr:from>
    <xdr:to>
      <xdr:col>5</xdr:col>
      <xdr:colOff>914400</xdr:colOff>
      <xdr:row>13</xdr:row>
      <xdr:rowOff>333375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505450" y="6229350"/>
          <a:ext cx="904875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9525</xdr:colOff>
      <xdr:row>18</xdr:row>
      <xdr:rowOff>0</xdr:rowOff>
    </xdr:from>
    <xdr:to>
      <xdr:col>5</xdr:col>
      <xdr:colOff>914400</xdr:colOff>
      <xdr:row>18</xdr:row>
      <xdr:rowOff>333375</xdr:rowOff>
    </xdr:to>
    <xdr:cxnSp macro="">
      <xdr:nvCxnSpPr>
        <xdr:cNvPr id="4" name="直線コネクタ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5505450" y="6229350"/>
          <a:ext cx="904875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9525</xdr:colOff>
      <xdr:row>23</xdr:row>
      <xdr:rowOff>0</xdr:rowOff>
    </xdr:from>
    <xdr:to>
      <xdr:col>5</xdr:col>
      <xdr:colOff>914400</xdr:colOff>
      <xdr:row>23</xdr:row>
      <xdr:rowOff>333375</xdr:rowOff>
    </xdr:to>
    <xdr:cxnSp macro="">
      <xdr:nvCxnSpPr>
        <xdr:cNvPr id="5" name="直線コネクタ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CxnSpPr/>
      </xdr:nvCxnSpPr>
      <xdr:spPr>
        <a:xfrm>
          <a:off x="5505450" y="8134350"/>
          <a:ext cx="904875" cy="2667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160812</xdr:colOff>
      <xdr:row>28</xdr:row>
      <xdr:rowOff>217714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7C7F13A7-0112-44A4-8ACF-73C1008CB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046526" cy="7075714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122465</xdr:colOff>
      <xdr:row>28</xdr:row>
      <xdr:rowOff>231321</xdr:rowOff>
    </xdr:from>
    <xdr:to>
      <xdr:col>15</xdr:col>
      <xdr:colOff>626422</xdr:colOff>
      <xdr:row>40</xdr:row>
      <xdr:rowOff>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9FE89106-3ACC-40E8-9DA0-2E11F6792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465" y="7089321"/>
          <a:ext cx="10709314" cy="2707822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204108</xdr:colOff>
      <xdr:row>40</xdr:row>
      <xdr:rowOff>40821</xdr:rowOff>
    </xdr:from>
    <xdr:to>
      <xdr:col>15</xdr:col>
      <xdr:colOff>666750</xdr:colOff>
      <xdr:row>61</xdr:row>
      <xdr:rowOff>231321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D0C4615E-A91F-423F-81FA-382995B8E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4108" y="9837964"/>
          <a:ext cx="10667999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1.bin" />
</Relationships>
</file>

<file path=xl/worksheets/_rels/sheet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.xml" />
  <Relationship Id="rId1" Type="http://schemas.openxmlformats.org/officeDocument/2006/relationships/printerSettings" Target="../printerSettings/printerSettings2.bin" />
</Relationships>
</file>

<file path=xl/worksheets/_rels/sheet3.xml.rels>&#65279;<?xml version="1.0" encoding="utf-8" standalone="yes"?>
<Relationships xmlns="http://schemas.openxmlformats.org/package/2006/relationships">
  <Relationship Id="rId1" Type="http://schemas.openxmlformats.org/officeDocument/2006/relationships/drawing" Target="../drawings/drawing2.xml" />
</Relationships>
</file>

<file path=xl/worksheets/_rels/sheet4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3.bin" />
</Relationships>
</file>

<file path=xl/worksheets/_rels/sheet5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4.bin" />
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0"/>
  <sheetViews>
    <sheetView zoomScale="85" zoomScaleNormal="85" zoomScalePageLayoutView="70" workbookViewId="0">
      <selection activeCell="B7" sqref="B7"/>
    </sheetView>
  </sheetViews>
  <sheetFormatPr defaultRowHeight="18.75" x14ac:dyDescent="0.4"/>
  <cols>
    <col min="1" max="1" width="4.875" style="1" customWidth="1"/>
    <col min="2" max="2" width="16.875" customWidth="1"/>
    <col min="3" max="3" width="22.625" customWidth="1"/>
    <col min="4" max="4" width="14" customWidth="1"/>
    <col min="5" max="5" width="8.25" customWidth="1"/>
    <col min="6" max="6" width="13.5" customWidth="1"/>
  </cols>
  <sheetData>
    <row r="1" spans="1:6" ht="51" customHeight="1" x14ac:dyDescent="0.4">
      <c r="A1" s="102" t="s">
        <v>72</v>
      </c>
      <c r="B1" s="103"/>
      <c r="C1" s="103"/>
      <c r="D1" s="103"/>
      <c r="E1" s="103"/>
      <c r="F1" s="104"/>
    </row>
    <row r="2" spans="1:6" ht="20.25" customHeight="1" x14ac:dyDescent="0.4">
      <c r="A2" s="27"/>
      <c r="B2" s="27"/>
      <c r="C2" s="27"/>
      <c r="D2" s="27"/>
      <c r="E2" s="27"/>
      <c r="F2" s="27"/>
    </row>
    <row r="3" spans="1:6" ht="25.5" customHeight="1" x14ac:dyDescent="0.5">
      <c r="A3" s="105" t="s">
        <v>74</v>
      </c>
      <c r="B3" s="105"/>
      <c r="C3" s="105"/>
      <c r="D3" s="105"/>
      <c r="E3" s="105"/>
      <c r="F3" s="105"/>
    </row>
    <row r="4" spans="1:6" x14ac:dyDescent="0.4">
      <c r="B4" t="s">
        <v>15</v>
      </c>
    </row>
    <row r="5" spans="1:6" ht="25.5" customHeight="1" x14ac:dyDescent="0.4">
      <c r="A5" s="7"/>
      <c r="B5" s="5" t="s">
        <v>3</v>
      </c>
      <c r="C5" s="106" t="s">
        <v>17</v>
      </c>
      <c r="D5" s="106"/>
      <c r="E5" s="106"/>
      <c r="F5" s="5" t="s">
        <v>28</v>
      </c>
    </row>
    <row r="6" spans="1:6" ht="57.75" customHeight="1" x14ac:dyDescent="0.4">
      <c r="A6" s="7" t="s">
        <v>4</v>
      </c>
      <c r="B6" s="9" t="s">
        <v>83</v>
      </c>
      <c r="C6" s="108" t="s">
        <v>36</v>
      </c>
      <c r="D6" s="109"/>
      <c r="E6" s="109"/>
      <c r="F6" s="23">
        <v>12000</v>
      </c>
    </row>
    <row r="7" spans="1:6" ht="57.75" customHeight="1" x14ac:dyDescent="0.4">
      <c r="A7" s="7" t="s">
        <v>5</v>
      </c>
      <c r="B7" s="9" t="s">
        <v>20</v>
      </c>
      <c r="C7" s="109"/>
      <c r="D7" s="109"/>
      <c r="E7" s="109"/>
      <c r="F7" s="23"/>
    </row>
    <row r="8" spans="1:6" ht="57.75" customHeight="1" x14ac:dyDescent="0.4">
      <c r="A8" s="7" t="s">
        <v>2</v>
      </c>
      <c r="B8" s="8" t="s">
        <v>16</v>
      </c>
      <c r="C8" s="109" t="s">
        <v>40</v>
      </c>
      <c r="D8" s="109"/>
      <c r="E8" s="109"/>
      <c r="F8" s="23">
        <v>50000</v>
      </c>
    </row>
    <row r="9" spans="1:6" ht="57.75" customHeight="1" x14ac:dyDescent="0.4">
      <c r="A9" s="7" t="s">
        <v>8</v>
      </c>
      <c r="B9" s="20" t="s">
        <v>29</v>
      </c>
      <c r="C9" s="109"/>
      <c r="D9" s="109"/>
      <c r="E9" s="109"/>
      <c r="F9" s="23"/>
    </row>
    <row r="10" spans="1:6" ht="29.25" customHeight="1" x14ac:dyDescent="0.4">
      <c r="A10" s="107" t="s">
        <v>41</v>
      </c>
      <c r="B10" s="107"/>
      <c r="C10" s="107"/>
      <c r="D10" s="107"/>
      <c r="E10" s="107"/>
      <c r="F10" s="24">
        <f>SUM(F6:F9)</f>
        <v>62000</v>
      </c>
    </row>
  </sheetData>
  <mergeCells count="8">
    <mergeCell ref="A1:F1"/>
    <mergeCell ref="A3:F3"/>
    <mergeCell ref="C5:E5"/>
    <mergeCell ref="A10:E10"/>
    <mergeCell ref="C6:E6"/>
    <mergeCell ref="C7:E7"/>
    <mergeCell ref="C8:E8"/>
    <mergeCell ref="C9:E9"/>
  </mergeCells>
  <phoneticPr fontId="1"/>
  <pageMargins left="0.61458333333333337" right="0.5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36"/>
  <sheetViews>
    <sheetView zoomScale="70" zoomScaleNormal="70" zoomScalePageLayoutView="70" workbookViewId="0">
      <selection activeCell="F26" sqref="F26"/>
    </sheetView>
  </sheetViews>
  <sheetFormatPr defaultRowHeight="18.75" x14ac:dyDescent="0.4"/>
  <cols>
    <col min="1" max="1" width="2.75" style="6" customWidth="1"/>
    <col min="2" max="2" width="18.875" customWidth="1"/>
    <col min="3" max="3" width="29.875" style="25" customWidth="1"/>
    <col min="4" max="4" width="14" style="34" customWidth="1"/>
    <col min="5" max="5" width="11.875" customWidth="1"/>
    <col min="6" max="6" width="24.25" customWidth="1"/>
    <col min="7" max="7" width="4.75" customWidth="1"/>
  </cols>
  <sheetData>
    <row r="1" spans="1:7" ht="51" customHeight="1" x14ac:dyDescent="0.4">
      <c r="A1" s="102" t="s">
        <v>73</v>
      </c>
      <c r="B1" s="103"/>
      <c r="C1" s="103"/>
      <c r="D1" s="103"/>
      <c r="E1" s="103"/>
      <c r="F1" s="104"/>
    </row>
    <row r="2" spans="1:7" ht="12" customHeight="1" x14ac:dyDescent="0.4">
      <c r="A2" s="27"/>
      <c r="B2" s="27"/>
      <c r="C2" s="27"/>
      <c r="D2" s="27"/>
      <c r="E2" s="27"/>
      <c r="F2" s="27"/>
    </row>
    <row r="3" spans="1:7" ht="55.5" customHeight="1" x14ac:dyDescent="0.4">
      <c r="A3" s="119" t="s">
        <v>43</v>
      </c>
      <c r="B3" s="119"/>
      <c r="C3" s="119"/>
      <c r="D3" s="119"/>
      <c r="E3" s="119"/>
      <c r="F3" s="119"/>
      <c r="G3" s="119"/>
    </row>
    <row r="4" spans="1:7" ht="24.75" customHeight="1" x14ac:dyDescent="0.4">
      <c r="A4" s="50"/>
      <c r="B4" s="12" t="s">
        <v>3</v>
      </c>
      <c r="C4" s="26" t="s">
        <v>0</v>
      </c>
      <c r="D4" s="35" t="s">
        <v>44</v>
      </c>
      <c r="E4" s="12" t="s">
        <v>19</v>
      </c>
      <c r="F4" s="12" t="s">
        <v>48</v>
      </c>
    </row>
    <row r="5" spans="1:7" ht="43.5" customHeight="1" x14ac:dyDescent="0.4">
      <c r="A5" s="7" t="s">
        <v>4</v>
      </c>
      <c r="B5" s="8" t="s">
        <v>1</v>
      </c>
      <c r="C5" s="51" t="s">
        <v>34</v>
      </c>
      <c r="D5" s="42" t="s">
        <v>42</v>
      </c>
      <c r="E5" s="23">
        <v>10000</v>
      </c>
      <c r="F5" s="23">
        <v>10000</v>
      </c>
    </row>
    <row r="6" spans="1:7" ht="43.5" customHeight="1" x14ac:dyDescent="0.4">
      <c r="A6" s="7" t="s">
        <v>5</v>
      </c>
      <c r="B6" s="30" t="s">
        <v>32</v>
      </c>
      <c r="C6" s="51" t="s">
        <v>35</v>
      </c>
      <c r="D6" s="42" t="s">
        <v>45</v>
      </c>
      <c r="E6" s="23">
        <v>16800</v>
      </c>
      <c r="F6" s="23">
        <v>16800</v>
      </c>
    </row>
    <row r="7" spans="1:7" ht="62.25" customHeight="1" x14ac:dyDescent="0.4">
      <c r="A7" s="7" t="s">
        <v>2</v>
      </c>
      <c r="B7" s="36" t="s">
        <v>81</v>
      </c>
      <c r="C7" s="52" t="s">
        <v>46</v>
      </c>
      <c r="D7" s="42" t="s">
        <v>47</v>
      </c>
      <c r="E7" s="23">
        <v>12250</v>
      </c>
      <c r="F7" s="23">
        <v>2250</v>
      </c>
    </row>
    <row r="8" spans="1:7" ht="43.5" customHeight="1" x14ac:dyDescent="0.4">
      <c r="A8" s="7" t="s">
        <v>8</v>
      </c>
      <c r="B8" s="8" t="s">
        <v>6</v>
      </c>
      <c r="C8" s="51" t="s">
        <v>37</v>
      </c>
      <c r="D8" s="42" t="s">
        <v>49</v>
      </c>
      <c r="E8" s="23">
        <v>35000</v>
      </c>
      <c r="F8" s="23">
        <v>35000</v>
      </c>
    </row>
    <row r="9" spans="1:7" ht="43.5" customHeight="1" x14ac:dyDescent="0.4">
      <c r="A9" s="7" t="s">
        <v>9</v>
      </c>
      <c r="B9" s="10" t="s">
        <v>23</v>
      </c>
      <c r="C9" s="51"/>
      <c r="D9" s="42"/>
      <c r="E9" s="23"/>
      <c r="F9" s="23"/>
    </row>
    <row r="10" spans="1:7" ht="43.5" customHeight="1" x14ac:dyDescent="0.4">
      <c r="A10" s="7" t="s">
        <v>10</v>
      </c>
      <c r="B10" s="9" t="s">
        <v>24</v>
      </c>
      <c r="C10" s="51" t="s">
        <v>38</v>
      </c>
      <c r="D10" s="42" t="s">
        <v>39</v>
      </c>
      <c r="E10" s="23">
        <v>4600</v>
      </c>
      <c r="F10" s="23">
        <v>4600</v>
      </c>
    </row>
    <row r="11" spans="1:7" ht="43.5" customHeight="1" x14ac:dyDescent="0.4">
      <c r="A11" s="7" t="s">
        <v>11</v>
      </c>
      <c r="B11" s="8" t="s">
        <v>7</v>
      </c>
      <c r="C11" s="51"/>
      <c r="D11" s="42"/>
      <c r="E11" s="23"/>
      <c r="F11" s="23"/>
    </row>
    <row r="12" spans="1:7" ht="43.5" customHeight="1" x14ac:dyDescent="0.4">
      <c r="A12" s="7" t="s">
        <v>12</v>
      </c>
      <c r="B12" s="8" t="s">
        <v>14</v>
      </c>
      <c r="C12" s="51" t="s">
        <v>51</v>
      </c>
      <c r="D12" s="42"/>
      <c r="E12" s="23">
        <v>2800</v>
      </c>
      <c r="F12" s="23">
        <v>2800</v>
      </c>
    </row>
    <row r="13" spans="1:7" ht="43.5" customHeight="1" x14ac:dyDescent="0.4">
      <c r="A13" s="7" t="s">
        <v>13</v>
      </c>
      <c r="B13" s="8" t="s">
        <v>50</v>
      </c>
      <c r="C13" s="57" t="s">
        <v>52</v>
      </c>
      <c r="D13" s="58" t="s">
        <v>53</v>
      </c>
      <c r="E13" s="59">
        <v>5000</v>
      </c>
      <c r="F13" s="23">
        <v>0</v>
      </c>
    </row>
    <row r="14" spans="1:7" ht="27" customHeight="1" x14ac:dyDescent="0.4">
      <c r="A14" s="120" t="s">
        <v>54</v>
      </c>
      <c r="B14" s="120"/>
      <c r="C14" s="120"/>
      <c r="D14" s="120"/>
      <c r="E14" s="15">
        <f>SUM(E5:E13)</f>
        <v>86450</v>
      </c>
      <c r="F14" s="15"/>
    </row>
    <row r="15" spans="1:7" ht="27" customHeight="1" thickBot="1" x14ac:dyDescent="0.45">
      <c r="A15" s="120" t="s">
        <v>55</v>
      </c>
      <c r="B15" s="120"/>
      <c r="C15" s="120"/>
      <c r="D15" s="120"/>
      <c r="E15" s="120"/>
      <c r="F15" s="37">
        <f>SUM(F5:F13)</f>
        <v>71450</v>
      </c>
      <c r="G15" t="s">
        <v>56</v>
      </c>
    </row>
    <row r="16" spans="1:7" ht="27" customHeight="1" thickBot="1" x14ac:dyDescent="0.45">
      <c r="A16" s="117" t="s">
        <v>57</v>
      </c>
      <c r="B16" s="117"/>
      <c r="C16" s="117"/>
      <c r="D16" s="117"/>
      <c r="E16" s="118"/>
      <c r="F16" s="38">
        <f>F15*0.7</f>
        <v>50015</v>
      </c>
      <c r="G16" t="s">
        <v>27</v>
      </c>
    </row>
    <row r="17" spans="1:7" ht="18" customHeight="1" x14ac:dyDescent="0.4">
      <c r="A17" s="14"/>
      <c r="B17" s="14"/>
      <c r="C17" s="27"/>
      <c r="D17" s="32"/>
      <c r="E17" s="18"/>
      <c r="F17" s="19"/>
    </row>
    <row r="18" spans="1:7" ht="33" customHeight="1" x14ac:dyDescent="0.4">
      <c r="A18" s="31" t="s">
        <v>22</v>
      </c>
      <c r="B18" s="9" t="s">
        <v>25</v>
      </c>
      <c r="C18" s="49" t="s">
        <v>33</v>
      </c>
      <c r="D18" s="41" t="s">
        <v>58</v>
      </c>
      <c r="E18" s="53">
        <v>136600</v>
      </c>
      <c r="F18" s="54">
        <v>136600</v>
      </c>
    </row>
    <row r="19" spans="1:7" ht="21" customHeight="1" x14ac:dyDescent="0.4">
      <c r="A19" s="120" t="s">
        <v>61</v>
      </c>
      <c r="B19" s="120"/>
      <c r="C19" s="120"/>
      <c r="D19" s="120"/>
      <c r="E19" s="15">
        <v>136600</v>
      </c>
      <c r="F19" s="15"/>
    </row>
    <row r="20" spans="1:7" ht="21" customHeight="1" thickBot="1" x14ac:dyDescent="0.45">
      <c r="A20" s="120" t="s">
        <v>59</v>
      </c>
      <c r="B20" s="120"/>
      <c r="C20" s="120"/>
      <c r="D20" s="120"/>
      <c r="E20" s="120"/>
      <c r="F20" s="37">
        <v>136600</v>
      </c>
      <c r="G20" t="s">
        <v>60</v>
      </c>
    </row>
    <row r="21" spans="1:7" ht="21" customHeight="1" thickBot="1" x14ac:dyDescent="0.45">
      <c r="A21" s="117" t="s">
        <v>62</v>
      </c>
      <c r="B21" s="117"/>
      <c r="C21" s="117"/>
      <c r="D21" s="117"/>
      <c r="E21" s="118"/>
      <c r="F21" s="38">
        <f>F20*0.7</f>
        <v>95620</v>
      </c>
      <c r="G21" t="s">
        <v>63</v>
      </c>
    </row>
    <row r="22" spans="1:7" ht="21" customHeight="1" x14ac:dyDescent="0.4">
      <c r="A22" s="14"/>
      <c r="B22" s="39"/>
      <c r="C22" s="43"/>
      <c r="D22" s="44"/>
      <c r="E22" s="43"/>
      <c r="F22" s="40"/>
    </row>
    <row r="23" spans="1:7" ht="32.25" customHeight="1" x14ac:dyDescent="0.4">
      <c r="A23" s="31" t="s">
        <v>21</v>
      </c>
      <c r="B23" s="30" t="s">
        <v>26</v>
      </c>
      <c r="C23" s="51" t="s">
        <v>64</v>
      </c>
      <c r="D23" s="42" t="s">
        <v>65</v>
      </c>
      <c r="E23" s="23">
        <v>250000</v>
      </c>
      <c r="F23" s="55">
        <v>250000</v>
      </c>
    </row>
    <row r="24" spans="1:7" ht="23.25" customHeight="1" x14ac:dyDescent="0.4">
      <c r="A24" s="120" t="s">
        <v>66</v>
      </c>
      <c r="B24" s="120"/>
      <c r="C24" s="120"/>
      <c r="D24" s="120"/>
      <c r="E24" s="15">
        <v>250000</v>
      </c>
      <c r="F24" s="15"/>
    </row>
    <row r="25" spans="1:7" ht="23.25" customHeight="1" thickBot="1" x14ac:dyDescent="0.45">
      <c r="A25" s="120" t="s">
        <v>67</v>
      </c>
      <c r="B25" s="120"/>
      <c r="C25" s="120"/>
      <c r="D25" s="120"/>
      <c r="E25" s="120"/>
      <c r="F25" s="37">
        <v>250000</v>
      </c>
      <c r="G25" t="s">
        <v>68</v>
      </c>
    </row>
    <row r="26" spans="1:7" ht="23.25" customHeight="1" thickBot="1" x14ac:dyDescent="0.45">
      <c r="A26" s="117" t="s">
        <v>69</v>
      </c>
      <c r="B26" s="117"/>
      <c r="C26" s="117"/>
      <c r="D26" s="117"/>
      <c r="E26" s="118"/>
      <c r="F26" s="38">
        <v>150000</v>
      </c>
      <c r="G26" t="s">
        <v>70</v>
      </c>
    </row>
    <row r="27" spans="1:7" ht="24" customHeight="1" thickBot="1" x14ac:dyDescent="0.45">
      <c r="A27" s="13"/>
      <c r="B27" s="21"/>
      <c r="C27" s="28"/>
      <c r="D27" s="33"/>
      <c r="E27" s="22"/>
      <c r="F27" s="16"/>
    </row>
    <row r="28" spans="1:7" ht="31.5" customHeight="1" thickBot="1" x14ac:dyDescent="0.45">
      <c r="A28" s="110" t="s">
        <v>76</v>
      </c>
      <c r="B28" s="111"/>
      <c r="C28" s="111"/>
      <c r="D28" s="112"/>
      <c r="E28" s="113">
        <f>F15+F20+F25</f>
        <v>458050</v>
      </c>
      <c r="F28" s="114"/>
      <c r="G28" t="s">
        <v>75</v>
      </c>
    </row>
    <row r="29" spans="1:7" ht="18.75" customHeight="1" x14ac:dyDescent="0.4">
      <c r="A29" s="123" t="s">
        <v>80</v>
      </c>
      <c r="B29" s="124"/>
      <c r="C29" s="124"/>
      <c r="D29" s="124"/>
      <c r="E29" s="121" t="s">
        <v>30</v>
      </c>
      <c r="F29" s="122"/>
    </row>
    <row r="30" spans="1:7" ht="18.75" customHeight="1" thickBot="1" x14ac:dyDescent="0.45">
      <c r="A30" s="125"/>
      <c r="B30" s="126"/>
      <c r="C30" s="126"/>
      <c r="D30" s="126"/>
      <c r="E30" s="115">
        <v>300000</v>
      </c>
      <c r="F30" s="116"/>
      <c r="G30" t="s">
        <v>31</v>
      </c>
    </row>
    <row r="31" spans="1:7" ht="51.75" customHeight="1" x14ac:dyDescent="0.4"/>
    <row r="32" spans="1:7" s="2" customFormat="1" ht="31.5" customHeight="1" x14ac:dyDescent="0.4">
      <c r="A32" s="4" t="s">
        <v>18</v>
      </c>
      <c r="F32" s="17"/>
    </row>
    <row r="33" spans="1:6" ht="5.25" customHeight="1" thickBot="1" x14ac:dyDescent="0.45">
      <c r="B33" s="3"/>
      <c r="C33" s="2"/>
      <c r="D33" s="2"/>
      <c r="E33" s="2"/>
    </row>
    <row r="34" spans="1:6" ht="67.5" customHeight="1" x14ac:dyDescent="0.4">
      <c r="A34" s="127" t="s">
        <v>71</v>
      </c>
      <c r="B34" s="128"/>
      <c r="C34" s="11" t="s">
        <v>77</v>
      </c>
      <c r="D34" s="129" t="s">
        <v>78</v>
      </c>
      <c r="E34" s="129"/>
      <c r="F34" s="56" t="s">
        <v>79</v>
      </c>
    </row>
    <row r="35" spans="1:6" ht="59.25" customHeight="1" thickBot="1" x14ac:dyDescent="0.45">
      <c r="A35" s="130">
        <f>E14+E19+E24</f>
        <v>473050</v>
      </c>
      <c r="B35" s="131"/>
      <c r="C35" s="61">
        <f>E28</f>
        <v>458050</v>
      </c>
      <c r="D35" s="132">
        <f>E30</f>
        <v>300000</v>
      </c>
      <c r="E35" s="132"/>
      <c r="F35" s="62">
        <f>'【収入（記入例）】'!F10</f>
        <v>62000</v>
      </c>
    </row>
    <row r="36" spans="1:6" x14ac:dyDescent="0.4">
      <c r="A36" s="60"/>
    </row>
  </sheetData>
  <mergeCells count="20">
    <mergeCell ref="A34:B34"/>
    <mergeCell ref="D34:E34"/>
    <mergeCell ref="A35:B35"/>
    <mergeCell ref="D35:E35"/>
    <mergeCell ref="A28:D28"/>
    <mergeCell ref="E28:F28"/>
    <mergeCell ref="E30:F30"/>
    <mergeCell ref="A1:F1"/>
    <mergeCell ref="A26:E26"/>
    <mergeCell ref="A3:G3"/>
    <mergeCell ref="A15:E15"/>
    <mergeCell ref="A16:E16"/>
    <mergeCell ref="A19:D19"/>
    <mergeCell ref="A14:D14"/>
    <mergeCell ref="A20:E20"/>
    <mergeCell ref="A21:E21"/>
    <mergeCell ref="A24:D24"/>
    <mergeCell ref="A25:E25"/>
    <mergeCell ref="E29:F29"/>
    <mergeCell ref="A29:D30"/>
  </mergeCells>
  <phoneticPr fontId="1"/>
  <printOptions horizontalCentered="1"/>
  <pageMargins left="0.43307086614173229" right="0" top="0.55118110236220474" bottom="0.55118110236220474" header="0" footer="0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C4A7E-4DBA-400D-AB2A-0D8502B5C1B3}">
  <dimension ref="A1"/>
  <sheetViews>
    <sheetView topLeftCell="A34" zoomScale="70" zoomScaleNormal="70" workbookViewId="0">
      <selection activeCell="U55" sqref="U55"/>
    </sheetView>
  </sheetViews>
  <sheetFormatPr defaultRowHeight="18.75" x14ac:dyDescent="0.4"/>
  <sheetData/>
  <phoneticPr fontId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0.39997558519241921"/>
    <pageSetUpPr fitToPage="1"/>
  </sheetPr>
  <dimension ref="A1:G14"/>
  <sheetViews>
    <sheetView tabSelected="1" zoomScale="85" zoomScaleNormal="85" zoomScalePageLayoutView="70" workbookViewId="0">
      <selection activeCell="K10" sqref="K10"/>
    </sheetView>
  </sheetViews>
  <sheetFormatPr defaultRowHeight="18.75" x14ac:dyDescent="0.4"/>
  <cols>
    <col min="1" max="1" width="4.875" style="1" customWidth="1"/>
    <col min="2" max="2" width="19.5" customWidth="1"/>
    <col min="3" max="3" width="22.625" customWidth="1"/>
    <col min="4" max="4" width="14" customWidth="1"/>
    <col min="5" max="5" width="8.25" customWidth="1"/>
    <col min="6" max="6" width="14.125" customWidth="1"/>
    <col min="7" max="7" width="27" customWidth="1"/>
  </cols>
  <sheetData>
    <row r="1" spans="1:7" ht="84" customHeight="1" x14ac:dyDescent="0.4">
      <c r="A1" s="137" t="s">
        <v>87</v>
      </c>
      <c r="B1" s="138"/>
      <c r="C1" s="138"/>
      <c r="D1" s="138"/>
      <c r="E1" s="138"/>
      <c r="F1" s="138"/>
    </row>
    <row r="2" spans="1:7" ht="36" customHeight="1" x14ac:dyDescent="0.5">
      <c r="A2" s="71"/>
      <c r="B2" s="133" t="s">
        <v>107</v>
      </c>
      <c r="C2" s="133"/>
      <c r="D2" s="133"/>
      <c r="E2" s="133"/>
      <c r="F2" s="133"/>
    </row>
    <row r="3" spans="1:7" ht="16.5" customHeight="1" x14ac:dyDescent="0.5">
      <c r="A3" s="71"/>
      <c r="B3" s="63"/>
      <c r="C3" s="63"/>
      <c r="D3" s="63"/>
      <c r="E3" s="63"/>
      <c r="F3" s="63"/>
    </row>
    <row r="4" spans="1:7" ht="21.75" customHeight="1" x14ac:dyDescent="0.5">
      <c r="A4" s="71"/>
      <c r="B4" s="88" t="s">
        <v>106</v>
      </c>
      <c r="C4" s="2"/>
      <c r="D4" s="2"/>
      <c r="E4" s="2"/>
      <c r="F4" s="2"/>
      <c r="G4" s="17"/>
    </row>
    <row r="5" spans="1:7" ht="49.5" customHeight="1" x14ac:dyDescent="0.4">
      <c r="A5" s="129" t="s">
        <v>103</v>
      </c>
      <c r="B5" s="129"/>
      <c r="C5" s="64" t="s">
        <v>101</v>
      </c>
      <c r="D5" s="129" t="s">
        <v>102</v>
      </c>
      <c r="E5" s="129"/>
      <c r="F5" s="129"/>
    </row>
    <row r="6" spans="1:7" ht="60" customHeight="1" x14ac:dyDescent="0.4">
      <c r="A6" s="144">
        <f>②【支出】!E17</f>
        <v>0</v>
      </c>
      <c r="B6" s="144"/>
      <c r="C6" s="87">
        <f>F14</f>
        <v>0</v>
      </c>
      <c r="D6" s="134"/>
      <c r="E6" s="134"/>
      <c r="F6" s="134"/>
      <c r="G6" s="65" t="s">
        <v>104</v>
      </c>
    </row>
    <row r="7" spans="1:7" ht="31.5" customHeight="1" x14ac:dyDescent="0.4">
      <c r="A7" s="89"/>
      <c r="B7" s="89"/>
      <c r="C7" s="90"/>
      <c r="D7" s="91"/>
      <c r="E7" s="91"/>
      <c r="F7" s="91"/>
      <c r="G7" s="65"/>
    </row>
    <row r="8" spans="1:7" ht="27" customHeight="1" x14ac:dyDescent="0.4">
      <c r="B8" s="45" t="s">
        <v>108</v>
      </c>
    </row>
    <row r="9" spans="1:7" ht="25.5" customHeight="1" x14ac:dyDescent="0.4">
      <c r="A9" s="31"/>
      <c r="B9" s="29" t="s">
        <v>3</v>
      </c>
      <c r="C9" s="106" t="s">
        <v>17</v>
      </c>
      <c r="D9" s="106"/>
      <c r="E9" s="106"/>
      <c r="F9" s="29" t="s">
        <v>28</v>
      </c>
    </row>
    <row r="10" spans="1:7" ht="57.75" customHeight="1" x14ac:dyDescent="0.4">
      <c r="A10" s="31" t="s">
        <v>4</v>
      </c>
      <c r="B10" s="46" t="s">
        <v>82</v>
      </c>
      <c r="C10" s="139"/>
      <c r="D10" s="140"/>
      <c r="E10" s="140"/>
      <c r="F10" s="47"/>
      <c r="G10" s="66"/>
    </row>
    <row r="11" spans="1:7" ht="57.75" customHeight="1" x14ac:dyDescent="0.4">
      <c r="A11" s="31" t="s">
        <v>5</v>
      </c>
      <c r="B11" s="70" t="s">
        <v>84</v>
      </c>
      <c r="C11" s="140"/>
      <c r="D11" s="140"/>
      <c r="E11" s="140"/>
      <c r="F11" s="47"/>
    </row>
    <row r="12" spans="1:7" ht="57.75" customHeight="1" x14ac:dyDescent="0.4">
      <c r="A12" s="31" t="s">
        <v>2</v>
      </c>
      <c r="B12" s="48" t="s">
        <v>16</v>
      </c>
      <c r="C12" s="141"/>
      <c r="D12" s="142"/>
      <c r="E12" s="142"/>
      <c r="F12" s="47"/>
      <c r="G12" s="72" t="s">
        <v>85</v>
      </c>
    </row>
    <row r="13" spans="1:7" ht="57.75" customHeight="1" thickBot="1" x14ac:dyDescent="0.45">
      <c r="A13" s="93" t="s">
        <v>8</v>
      </c>
      <c r="B13" s="94" t="s">
        <v>86</v>
      </c>
      <c r="C13" s="143"/>
      <c r="D13" s="143"/>
      <c r="E13" s="143"/>
      <c r="F13" s="95"/>
    </row>
    <row r="14" spans="1:7" ht="64.5" customHeight="1" thickBot="1" x14ac:dyDescent="0.45">
      <c r="A14" s="135" t="s">
        <v>41</v>
      </c>
      <c r="B14" s="136"/>
      <c r="C14" s="136"/>
      <c r="D14" s="136"/>
      <c r="E14" s="136"/>
      <c r="F14" s="96">
        <f>SUM(F10:F13)</f>
        <v>0</v>
      </c>
    </row>
  </sheetData>
  <mergeCells count="12">
    <mergeCell ref="B2:F2"/>
    <mergeCell ref="D5:F5"/>
    <mergeCell ref="D6:F6"/>
    <mergeCell ref="A14:E14"/>
    <mergeCell ref="A1:F1"/>
    <mergeCell ref="C9:E9"/>
    <mergeCell ref="C10:E10"/>
    <mergeCell ref="C11:E11"/>
    <mergeCell ref="C12:E12"/>
    <mergeCell ref="C13:E13"/>
    <mergeCell ref="A5:B5"/>
    <mergeCell ref="A6:B6"/>
  </mergeCells>
  <phoneticPr fontId="1"/>
  <pageMargins left="0.23622047244094491" right="0.31496062992125984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39997558519241921"/>
    <pageSetUpPr fitToPage="1"/>
  </sheetPr>
  <dimension ref="A1:L18"/>
  <sheetViews>
    <sheetView zoomScale="85" zoomScaleNormal="85" zoomScalePageLayoutView="70" workbookViewId="0">
      <selection sqref="A1:E17"/>
    </sheetView>
  </sheetViews>
  <sheetFormatPr defaultRowHeight="18.75" x14ac:dyDescent="0.4"/>
  <cols>
    <col min="1" max="1" width="2.75" style="6" customWidth="1"/>
    <col min="2" max="2" width="18.125" customWidth="1"/>
    <col min="3" max="3" width="29.875" style="25" customWidth="1"/>
    <col min="4" max="4" width="14" style="34" customWidth="1"/>
    <col min="5" max="5" width="17.125" customWidth="1"/>
    <col min="6" max="6" width="29.75" style="100" customWidth="1"/>
    <col min="7" max="7" width="4.125" customWidth="1"/>
    <col min="8" max="8" width="95.375" customWidth="1"/>
    <col min="13" max="13" width="38.125" customWidth="1"/>
  </cols>
  <sheetData>
    <row r="1" spans="1:12" ht="71.25" customHeight="1" x14ac:dyDescent="0.4">
      <c r="A1" s="148" t="s">
        <v>105</v>
      </c>
      <c r="B1" s="148"/>
      <c r="C1" s="148"/>
      <c r="D1" s="148"/>
      <c r="E1" s="148"/>
      <c r="G1" s="92"/>
    </row>
    <row r="2" spans="1:12" ht="24.75" customHeight="1" x14ac:dyDescent="0.4">
      <c r="A2" s="31"/>
      <c r="B2" s="12" t="s">
        <v>3</v>
      </c>
      <c r="C2" s="26" t="s">
        <v>0</v>
      </c>
      <c r="D2" s="12" t="s">
        <v>88</v>
      </c>
      <c r="E2" s="12" t="s">
        <v>89</v>
      </c>
      <c r="F2" s="97"/>
      <c r="G2" s="67"/>
    </row>
    <row r="3" spans="1:12" ht="40.5" customHeight="1" x14ac:dyDescent="0.4">
      <c r="A3" s="31" t="s">
        <v>4</v>
      </c>
      <c r="B3" s="8" t="s">
        <v>1</v>
      </c>
      <c r="C3" s="74"/>
      <c r="D3" s="75"/>
      <c r="E3" s="82"/>
    </row>
    <row r="4" spans="1:12" ht="40.5" customHeight="1" x14ac:dyDescent="0.4">
      <c r="A4" s="31" t="s">
        <v>5</v>
      </c>
      <c r="B4" s="30" t="s">
        <v>32</v>
      </c>
      <c r="C4" s="74"/>
      <c r="D4" s="75"/>
      <c r="E4" s="82"/>
    </row>
    <row r="5" spans="1:12" ht="40.5" customHeight="1" x14ac:dyDescent="0.4">
      <c r="A5" s="31" t="s">
        <v>2</v>
      </c>
      <c r="B5" s="73" t="s">
        <v>90</v>
      </c>
      <c r="C5" s="76"/>
      <c r="D5" s="75"/>
      <c r="E5" s="82"/>
      <c r="G5" s="65"/>
    </row>
    <row r="6" spans="1:12" ht="40.5" customHeight="1" x14ac:dyDescent="0.4">
      <c r="A6" s="31" t="s">
        <v>8</v>
      </c>
      <c r="B6" s="8" t="s">
        <v>6</v>
      </c>
      <c r="C6" s="74"/>
      <c r="D6" s="75"/>
      <c r="E6" s="82"/>
      <c r="F6" s="98" t="s">
        <v>93</v>
      </c>
    </row>
    <row r="7" spans="1:12" ht="40.5" customHeight="1" x14ac:dyDescent="0.4">
      <c r="A7" s="31" t="s">
        <v>9</v>
      </c>
      <c r="B7" s="10" t="s">
        <v>23</v>
      </c>
      <c r="C7" s="74"/>
      <c r="D7" s="75"/>
      <c r="E7" s="82"/>
      <c r="F7" s="68" t="s">
        <v>92</v>
      </c>
    </row>
    <row r="8" spans="1:12" ht="40.5" customHeight="1" x14ac:dyDescent="0.4">
      <c r="A8" s="31" t="s">
        <v>10</v>
      </c>
      <c r="B8" s="9" t="s">
        <v>24</v>
      </c>
      <c r="C8" s="74"/>
      <c r="D8" s="75"/>
      <c r="E8" s="82"/>
      <c r="F8" s="68" t="s">
        <v>94</v>
      </c>
      <c r="G8" s="68"/>
      <c r="H8" s="69"/>
      <c r="I8" s="69"/>
      <c r="J8" s="69"/>
      <c r="K8" s="69"/>
      <c r="L8" s="69"/>
    </row>
    <row r="9" spans="1:12" ht="40.5" customHeight="1" x14ac:dyDescent="0.4">
      <c r="A9" s="31" t="s">
        <v>11</v>
      </c>
      <c r="B9" s="8" t="s">
        <v>7</v>
      </c>
      <c r="C9" s="74"/>
      <c r="D9" s="75"/>
      <c r="E9" s="82"/>
    </row>
    <row r="10" spans="1:12" ht="40.5" customHeight="1" x14ac:dyDescent="0.4">
      <c r="A10" s="31" t="s">
        <v>12</v>
      </c>
      <c r="B10" s="8" t="s">
        <v>14</v>
      </c>
      <c r="C10" s="74"/>
      <c r="D10" s="75"/>
      <c r="E10" s="82"/>
      <c r="F10" s="68" t="s">
        <v>95</v>
      </c>
      <c r="G10" s="65"/>
    </row>
    <row r="11" spans="1:12" ht="40.5" customHeight="1" x14ac:dyDescent="0.4">
      <c r="A11" s="31" t="s">
        <v>13</v>
      </c>
      <c r="B11" s="8" t="s">
        <v>50</v>
      </c>
      <c r="C11" s="74"/>
      <c r="D11" s="75"/>
      <c r="E11" s="82"/>
      <c r="F11" s="72" t="s">
        <v>96</v>
      </c>
    </row>
    <row r="12" spans="1:12" ht="23.25" customHeight="1" x14ac:dyDescent="0.4">
      <c r="A12" s="14"/>
      <c r="B12" s="14"/>
      <c r="C12" s="27"/>
      <c r="D12" s="32"/>
      <c r="E12" s="18"/>
    </row>
    <row r="13" spans="1:12" ht="41.25" customHeight="1" x14ac:dyDescent="0.4">
      <c r="A13" s="31" t="s">
        <v>22</v>
      </c>
      <c r="B13" s="9" t="s">
        <v>91</v>
      </c>
      <c r="C13" s="77"/>
      <c r="D13" s="78"/>
      <c r="E13" s="83"/>
      <c r="F13" s="99" t="s">
        <v>99</v>
      </c>
    </row>
    <row r="14" spans="1:12" ht="21" customHeight="1" x14ac:dyDescent="0.4">
      <c r="A14" s="14"/>
      <c r="B14" s="39"/>
      <c r="C14" s="79"/>
      <c r="D14" s="80"/>
      <c r="E14" s="84"/>
    </row>
    <row r="15" spans="1:12" ht="41.25" customHeight="1" x14ac:dyDescent="0.4">
      <c r="A15" s="31" t="s">
        <v>21</v>
      </c>
      <c r="B15" s="30" t="s">
        <v>97</v>
      </c>
      <c r="C15" s="74"/>
      <c r="D15" s="81"/>
      <c r="E15" s="82"/>
      <c r="F15" s="68" t="s">
        <v>98</v>
      </c>
    </row>
    <row r="16" spans="1:12" ht="24" customHeight="1" thickBot="1" x14ac:dyDescent="0.45">
      <c r="A16" s="13"/>
      <c r="B16" s="21"/>
      <c r="C16" s="28"/>
      <c r="D16" s="33"/>
      <c r="E16" s="85"/>
      <c r="F16" s="101"/>
    </row>
    <row r="17" spans="1:5" ht="47.25" customHeight="1" thickBot="1" x14ac:dyDescent="0.45">
      <c r="A17" s="145" t="s">
        <v>100</v>
      </c>
      <c r="B17" s="146"/>
      <c r="C17" s="146"/>
      <c r="D17" s="147"/>
      <c r="E17" s="86">
        <f>SUM(E3:E11,E13,E15)</f>
        <v>0</v>
      </c>
    </row>
    <row r="18" spans="1:5" ht="24" customHeight="1" x14ac:dyDescent="0.4"/>
  </sheetData>
  <mergeCells count="2">
    <mergeCell ref="A17:D17"/>
    <mergeCell ref="A1:E1"/>
  </mergeCells>
  <phoneticPr fontId="1"/>
  <printOptions horizontalCentered="1"/>
  <pageMargins left="0.62992125984251968" right="0" top="0.74803149606299213" bottom="0.74803149606299213" header="0" footer="0"/>
  <pageSetup paperSize="9" orientation="portrait" r:id="rId1"/>
</worksheet>
</file>