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952" windowHeight="12492" firstSheet="2" activeTab="11"/>
  </bookViews>
  <sheets>
    <sheet name="４月" sheetId="1" r:id="rId1"/>
    <sheet name="５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 " sheetId="9" r:id="rId9"/>
    <sheet name="1月 " sheetId="10" r:id="rId10"/>
    <sheet name="2月 " sheetId="11" r:id="rId11"/>
    <sheet name="3月 " sheetId="12" r:id="rId12"/>
  </sheets>
  <definedNames/>
  <calcPr fullCalcOnLoad="1"/>
</workbook>
</file>

<file path=xl/sharedStrings.xml><?xml version="1.0" encoding="utf-8"?>
<sst xmlns="http://schemas.openxmlformats.org/spreadsheetml/2006/main" count="504" uniqueCount="49">
  <si>
    <t>地区</t>
  </si>
  <si>
    <t>橋北</t>
  </si>
  <si>
    <t>橋南</t>
  </si>
  <si>
    <t>羽場</t>
  </si>
  <si>
    <t>丸山</t>
  </si>
  <si>
    <t>東野</t>
  </si>
  <si>
    <t>座光寺</t>
  </si>
  <si>
    <t>松尾</t>
  </si>
  <si>
    <t>下久堅</t>
  </si>
  <si>
    <t>上久堅</t>
  </si>
  <si>
    <t>千代</t>
  </si>
  <si>
    <t>龍江</t>
  </si>
  <si>
    <t>竜丘</t>
  </si>
  <si>
    <t>川路</t>
  </si>
  <si>
    <t>三穂</t>
  </si>
  <si>
    <t>山本</t>
  </si>
  <si>
    <t>伊賀良</t>
  </si>
  <si>
    <t>鼎</t>
  </si>
  <si>
    <t>上郷</t>
  </si>
  <si>
    <t>上村</t>
  </si>
  <si>
    <t>南信濃</t>
  </si>
  <si>
    <t>内</t>
  </si>
  <si>
    <t>訳</t>
  </si>
  <si>
    <t>日本人計</t>
  </si>
  <si>
    <t>外国人計</t>
  </si>
  <si>
    <t>男</t>
  </si>
  <si>
    <t>女</t>
  </si>
  <si>
    <t>合計</t>
  </si>
  <si>
    <t>増減</t>
  </si>
  <si>
    <t>世帯数</t>
  </si>
  <si>
    <t>人　　口</t>
  </si>
  <si>
    <t>地区別人口および世帯数　　(住民基本台帳）</t>
  </si>
  <si>
    <t>総　 計</t>
  </si>
  <si>
    <t>混合世帯</t>
  </si>
  <si>
    <t>※平成24年7月9日の住民基本台帳法改正に伴い、外国人住民の方も加えた</t>
  </si>
  <si>
    <t>　 「人口および世帯数」に変更いたしました。</t>
  </si>
  <si>
    <t>―</t>
  </si>
  <si>
    <t>2018年　4月末</t>
  </si>
  <si>
    <t>2018年　5月末</t>
  </si>
  <si>
    <t>2018年　6月末</t>
  </si>
  <si>
    <t>2018年　7月末</t>
  </si>
  <si>
    <t>2018年　8月末</t>
  </si>
  <si>
    <t>2018年　9月末</t>
  </si>
  <si>
    <t>2018年　10月末</t>
  </si>
  <si>
    <t>2018年　11月末</t>
  </si>
  <si>
    <t>2018年　12月末</t>
  </si>
  <si>
    <t>2019年　1月末</t>
  </si>
  <si>
    <t>2019年　2月末</t>
  </si>
  <si>
    <t>2019年　3月末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</si>
</sst>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3">
      <selection activeCell="H25" sqref="H25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37</v>
      </c>
    </row>
    <row r="3" spans="1:8" ht="13.5" customHeight="1">
      <c r="A3" s="8"/>
      <c r="B3" s="8"/>
      <c r="C3" s="10" t="s">
        <v>30</v>
      </c>
      <c r="D3" s="10"/>
      <c r="E3" s="10"/>
      <c r="F3" s="10"/>
      <c r="G3" s="8"/>
      <c r="H3" s="8"/>
    </row>
    <row r="4" spans="1:8" ht="15" customHeight="1">
      <c r="A4" s="10" t="s">
        <v>0</v>
      </c>
      <c r="B4" s="10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9" t="s">
        <v>1</v>
      </c>
      <c r="B5" s="9"/>
      <c r="C5" s="5">
        <v>1386</v>
      </c>
      <c r="D5" s="5">
        <v>1690</v>
      </c>
      <c r="E5" s="5">
        <f>SUM(C5:D5)</f>
        <v>3076</v>
      </c>
      <c r="F5" s="5">
        <v>14</v>
      </c>
      <c r="G5" s="5">
        <v>1493</v>
      </c>
      <c r="H5" s="5">
        <v>14</v>
      </c>
    </row>
    <row r="6" spans="1:8" ht="15" customHeight="1">
      <c r="A6" s="9" t="s">
        <v>2</v>
      </c>
      <c r="B6" s="9"/>
      <c r="C6" s="5">
        <v>1258</v>
      </c>
      <c r="D6" s="5">
        <v>1481</v>
      </c>
      <c r="E6" s="5">
        <f aca="true" t="shared" si="0" ref="E6:E27">SUM(C6:D6)</f>
        <v>2739</v>
      </c>
      <c r="F6" s="5">
        <v>4</v>
      </c>
      <c r="G6" s="5">
        <v>1256</v>
      </c>
      <c r="H6" s="5">
        <v>2</v>
      </c>
    </row>
    <row r="7" spans="1:8" ht="15" customHeight="1">
      <c r="A7" s="9" t="s">
        <v>3</v>
      </c>
      <c r="B7" s="9"/>
      <c r="C7" s="5">
        <v>2321</v>
      </c>
      <c r="D7" s="5">
        <v>2508</v>
      </c>
      <c r="E7" s="5">
        <f t="shared" si="0"/>
        <v>4829</v>
      </c>
      <c r="F7" s="5">
        <v>5</v>
      </c>
      <c r="G7" s="5">
        <v>1950</v>
      </c>
      <c r="H7" s="5">
        <v>8</v>
      </c>
    </row>
    <row r="8" spans="1:8" ht="15" customHeight="1">
      <c r="A8" s="9" t="s">
        <v>4</v>
      </c>
      <c r="B8" s="9"/>
      <c r="C8" s="5">
        <v>1665</v>
      </c>
      <c r="D8" s="5">
        <v>1812</v>
      </c>
      <c r="E8" s="5">
        <f t="shared" si="0"/>
        <v>3477</v>
      </c>
      <c r="F8" s="5">
        <v>-3</v>
      </c>
      <c r="G8" s="5">
        <v>1467</v>
      </c>
      <c r="H8" s="5">
        <v>4</v>
      </c>
    </row>
    <row r="9" spans="1:8" ht="15" customHeight="1">
      <c r="A9" s="9" t="s">
        <v>5</v>
      </c>
      <c r="B9" s="9"/>
      <c r="C9" s="5">
        <v>1383</v>
      </c>
      <c r="D9" s="5">
        <v>1575</v>
      </c>
      <c r="E9" s="5">
        <f t="shared" si="0"/>
        <v>2958</v>
      </c>
      <c r="F9" s="5">
        <v>-4</v>
      </c>
      <c r="G9" s="5">
        <v>1333</v>
      </c>
      <c r="H9" s="5">
        <v>3</v>
      </c>
    </row>
    <row r="10" spans="1:8" ht="15" customHeight="1">
      <c r="A10" s="9" t="s">
        <v>6</v>
      </c>
      <c r="B10" s="9"/>
      <c r="C10" s="5">
        <v>2192</v>
      </c>
      <c r="D10" s="5">
        <v>2293</v>
      </c>
      <c r="E10" s="5">
        <f t="shared" si="0"/>
        <v>4485</v>
      </c>
      <c r="F10" s="5">
        <v>-2</v>
      </c>
      <c r="G10" s="5">
        <v>1614</v>
      </c>
      <c r="H10" s="5">
        <v>0</v>
      </c>
    </row>
    <row r="11" spans="1:8" ht="15" customHeight="1">
      <c r="A11" s="9" t="s">
        <v>7</v>
      </c>
      <c r="B11" s="9"/>
      <c r="C11" s="5">
        <v>6170</v>
      </c>
      <c r="D11" s="5">
        <v>6843</v>
      </c>
      <c r="E11" s="5">
        <f t="shared" si="0"/>
        <v>13013</v>
      </c>
      <c r="F11" s="5">
        <v>48</v>
      </c>
      <c r="G11" s="5">
        <v>5040</v>
      </c>
      <c r="H11" s="5">
        <v>66</v>
      </c>
    </row>
    <row r="12" spans="1:8" ht="15" customHeight="1">
      <c r="A12" s="9" t="s">
        <v>8</v>
      </c>
      <c r="B12" s="9"/>
      <c r="C12" s="5">
        <v>1446</v>
      </c>
      <c r="D12" s="5">
        <v>1478</v>
      </c>
      <c r="E12" s="5">
        <f t="shared" si="0"/>
        <v>2924</v>
      </c>
      <c r="F12" s="5">
        <v>-10</v>
      </c>
      <c r="G12" s="5">
        <v>987</v>
      </c>
      <c r="H12" s="5">
        <v>1</v>
      </c>
    </row>
    <row r="13" spans="1:8" ht="15" customHeight="1">
      <c r="A13" s="9" t="s">
        <v>9</v>
      </c>
      <c r="B13" s="9"/>
      <c r="C13" s="5">
        <v>630</v>
      </c>
      <c r="D13" s="5">
        <v>678</v>
      </c>
      <c r="E13" s="5">
        <f t="shared" si="0"/>
        <v>1308</v>
      </c>
      <c r="F13" s="5">
        <v>-3</v>
      </c>
      <c r="G13" s="5">
        <v>499</v>
      </c>
      <c r="H13" s="5">
        <v>-1</v>
      </c>
    </row>
    <row r="14" spans="1:8" ht="15" customHeight="1">
      <c r="A14" s="9" t="s">
        <v>10</v>
      </c>
      <c r="B14" s="9"/>
      <c r="C14" s="5">
        <v>813</v>
      </c>
      <c r="D14" s="5">
        <v>880</v>
      </c>
      <c r="E14" s="5">
        <f t="shared" si="0"/>
        <v>1693</v>
      </c>
      <c r="F14" s="5">
        <v>5</v>
      </c>
      <c r="G14" s="5">
        <v>593</v>
      </c>
      <c r="H14" s="5">
        <v>0</v>
      </c>
    </row>
    <row r="15" spans="1:8" ht="15" customHeight="1">
      <c r="A15" s="9" t="s">
        <v>11</v>
      </c>
      <c r="B15" s="9"/>
      <c r="C15" s="5">
        <v>1326</v>
      </c>
      <c r="D15" s="5">
        <v>1519</v>
      </c>
      <c r="E15" s="5">
        <f t="shared" si="0"/>
        <v>2845</v>
      </c>
      <c r="F15" s="5">
        <v>-4</v>
      </c>
      <c r="G15" s="5">
        <v>1014</v>
      </c>
      <c r="H15" s="5">
        <v>-3</v>
      </c>
    </row>
    <row r="16" spans="1:8" ht="15" customHeight="1">
      <c r="A16" s="9" t="s">
        <v>12</v>
      </c>
      <c r="B16" s="9"/>
      <c r="C16" s="5">
        <v>3342</v>
      </c>
      <c r="D16" s="5">
        <v>3508</v>
      </c>
      <c r="E16" s="5">
        <f t="shared" si="0"/>
        <v>6850</v>
      </c>
      <c r="F16" s="5">
        <v>-17</v>
      </c>
      <c r="G16" s="5">
        <v>2556</v>
      </c>
      <c r="H16" s="5">
        <v>-9</v>
      </c>
    </row>
    <row r="17" spans="1:8" ht="15" customHeight="1">
      <c r="A17" s="9" t="s">
        <v>13</v>
      </c>
      <c r="B17" s="9"/>
      <c r="C17" s="5">
        <v>944</v>
      </c>
      <c r="D17" s="5">
        <v>1055</v>
      </c>
      <c r="E17" s="5">
        <f t="shared" si="0"/>
        <v>1999</v>
      </c>
      <c r="F17" s="5">
        <v>-1</v>
      </c>
      <c r="G17" s="5">
        <v>757</v>
      </c>
      <c r="H17" s="5">
        <v>1</v>
      </c>
    </row>
    <row r="18" spans="1:8" ht="15" customHeight="1">
      <c r="A18" s="9" t="s">
        <v>14</v>
      </c>
      <c r="B18" s="9"/>
      <c r="C18" s="5">
        <v>696</v>
      </c>
      <c r="D18" s="5">
        <v>735</v>
      </c>
      <c r="E18" s="5">
        <f t="shared" si="0"/>
        <v>1431</v>
      </c>
      <c r="F18" s="5">
        <v>8</v>
      </c>
      <c r="G18" s="5">
        <v>455</v>
      </c>
      <c r="H18" s="5">
        <v>1</v>
      </c>
    </row>
    <row r="19" spans="1:8" ht="15" customHeight="1">
      <c r="A19" s="9" t="s">
        <v>15</v>
      </c>
      <c r="B19" s="9"/>
      <c r="C19" s="5">
        <v>2374</v>
      </c>
      <c r="D19" s="5">
        <v>2492</v>
      </c>
      <c r="E19" s="5">
        <f t="shared" si="0"/>
        <v>4866</v>
      </c>
      <c r="F19" s="5">
        <v>8</v>
      </c>
      <c r="G19" s="5">
        <v>1716</v>
      </c>
      <c r="H19" s="5">
        <v>2</v>
      </c>
    </row>
    <row r="20" spans="1:8" ht="15" customHeight="1">
      <c r="A20" s="9" t="s">
        <v>16</v>
      </c>
      <c r="B20" s="9"/>
      <c r="C20" s="5">
        <v>7061</v>
      </c>
      <c r="D20" s="5">
        <v>7476</v>
      </c>
      <c r="E20" s="5">
        <f t="shared" si="0"/>
        <v>14537</v>
      </c>
      <c r="F20" s="5">
        <v>27</v>
      </c>
      <c r="G20" s="5">
        <v>5440</v>
      </c>
      <c r="H20" s="5">
        <v>23</v>
      </c>
    </row>
    <row r="21" spans="1:8" ht="15" customHeight="1">
      <c r="A21" s="9" t="s">
        <v>17</v>
      </c>
      <c r="B21" s="9"/>
      <c r="C21" s="5">
        <v>6304</v>
      </c>
      <c r="D21" s="5">
        <v>6948</v>
      </c>
      <c r="E21" s="5">
        <f t="shared" si="0"/>
        <v>13252</v>
      </c>
      <c r="F21" s="5">
        <v>22</v>
      </c>
      <c r="G21" s="5">
        <v>5270</v>
      </c>
      <c r="H21" s="5">
        <v>16</v>
      </c>
    </row>
    <row r="22" spans="1:8" ht="15" customHeight="1">
      <c r="A22" s="9" t="s">
        <v>18</v>
      </c>
      <c r="B22" s="9"/>
      <c r="C22" s="5">
        <v>6754</v>
      </c>
      <c r="D22" s="5">
        <v>7252</v>
      </c>
      <c r="E22" s="5">
        <f t="shared" si="0"/>
        <v>14006</v>
      </c>
      <c r="F22" s="5">
        <v>18</v>
      </c>
      <c r="G22" s="5">
        <v>5528</v>
      </c>
      <c r="H22" s="5">
        <v>24</v>
      </c>
    </row>
    <row r="23" spans="1:8" ht="15" customHeight="1">
      <c r="A23" s="9" t="s">
        <v>19</v>
      </c>
      <c r="B23" s="9"/>
      <c r="C23" s="5">
        <v>201</v>
      </c>
      <c r="D23" s="5">
        <v>213</v>
      </c>
      <c r="E23" s="5">
        <f t="shared" si="0"/>
        <v>414</v>
      </c>
      <c r="F23" s="5">
        <v>-1</v>
      </c>
      <c r="G23" s="5">
        <v>198</v>
      </c>
      <c r="H23" s="5">
        <v>1</v>
      </c>
    </row>
    <row r="24" spans="1:8" ht="15" customHeight="1">
      <c r="A24" s="9" t="s">
        <v>20</v>
      </c>
      <c r="B24" s="9"/>
      <c r="C24" s="5">
        <v>649</v>
      </c>
      <c r="D24" s="5">
        <v>766</v>
      </c>
      <c r="E24" s="5">
        <f t="shared" si="0"/>
        <v>1415</v>
      </c>
      <c r="F24" s="5">
        <v>-9</v>
      </c>
      <c r="G24" s="5">
        <v>718</v>
      </c>
      <c r="H24" s="5">
        <v>-4</v>
      </c>
    </row>
    <row r="25" spans="1:8" ht="15" customHeight="1">
      <c r="A25" s="10" t="s">
        <v>32</v>
      </c>
      <c r="B25" s="10"/>
      <c r="C25" s="5">
        <f>SUM(C5:C24)</f>
        <v>48915</v>
      </c>
      <c r="D25" s="5">
        <f>SUM(D5:D24)</f>
        <v>53202</v>
      </c>
      <c r="E25" s="5">
        <f>SUM(E5:E24)</f>
        <v>102117</v>
      </c>
      <c r="F25" s="5">
        <v>105</v>
      </c>
      <c r="G25" s="5">
        <f>SUM(G5:G24)</f>
        <v>39884</v>
      </c>
      <c r="H25" s="5">
        <v>149</v>
      </c>
    </row>
    <row r="26" spans="1:8" ht="15" customHeight="1">
      <c r="A26" s="2" t="s">
        <v>21</v>
      </c>
      <c r="B26" s="1" t="s">
        <v>23</v>
      </c>
      <c r="C26" s="5">
        <v>48085</v>
      </c>
      <c r="D26" s="5">
        <v>51880</v>
      </c>
      <c r="E26" s="5">
        <f t="shared" si="0"/>
        <v>99965</v>
      </c>
      <c r="F26" s="5">
        <v>102</v>
      </c>
      <c r="G26" s="5">
        <v>38508</v>
      </c>
      <c r="H26" s="5">
        <v>149</v>
      </c>
    </row>
    <row r="27" spans="1:8" ht="15" customHeight="1">
      <c r="A27" s="4" t="s">
        <v>22</v>
      </c>
      <c r="B27" s="1" t="s">
        <v>24</v>
      </c>
      <c r="C27" s="5">
        <v>830</v>
      </c>
      <c r="D27" s="5">
        <v>1322</v>
      </c>
      <c r="E27" s="5">
        <f t="shared" si="0"/>
        <v>2152</v>
      </c>
      <c r="F27" s="5">
        <v>3</v>
      </c>
      <c r="G27" s="5">
        <v>866</v>
      </c>
      <c r="H27" s="5">
        <v>0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510</v>
      </c>
      <c r="H28" s="5">
        <v>0</v>
      </c>
    </row>
    <row r="30" ht="12.75">
      <c r="B30" t="s">
        <v>34</v>
      </c>
    </row>
    <row r="31" ht="12.75">
      <c r="B31" t="s">
        <v>35</v>
      </c>
    </row>
  </sheetData>
  <sheetProtection/>
  <mergeCells count="23">
    <mergeCell ref="A4:B4"/>
    <mergeCell ref="A5:B5"/>
    <mergeCell ref="A6:B6"/>
    <mergeCell ref="A7:B7"/>
    <mergeCell ref="A8:B8"/>
    <mergeCell ref="A9:B9"/>
    <mergeCell ref="A10:B10"/>
    <mergeCell ref="A17:B17"/>
    <mergeCell ref="A18:B18"/>
    <mergeCell ref="A11:B11"/>
    <mergeCell ref="A12:B12"/>
    <mergeCell ref="A13:B13"/>
    <mergeCell ref="A14:B14"/>
    <mergeCell ref="A23:B23"/>
    <mergeCell ref="A24:B24"/>
    <mergeCell ref="A25:B25"/>
    <mergeCell ref="C3:F3"/>
    <mergeCell ref="A19:B19"/>
    <mergeCell ref="A20:B20"/>
    <mergeCell ref="A21:B21"/>
    <mergeCell ref="A22:B22"/>
    <mergeCell ref="A15:B15"/>
    <mergeCell ref="A16:B16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F5" sqref="F5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46</v>
      </c>
    </row>
    <row r="3" spans="3:6" ht="13.5" customHeight="1">
      <c r="C3" s="10" t="s">
        <v>30</v>
      </c>
      <c r="D3" s="10"/>
      <c r="E3" s="10"/>
      <c r="F3" s="10"/>
    </row>
    <row r="4" spans="1:8" ht="15" customHeight="1">
      <c r="A4" s="10" t="s">
        <v>0</v>
      </c>
      <c r="B4" s="10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9" t="s">
        <v>1</v>
      </c>
      <c r="B5" s="9"/>
      <c r="C5" s="5">
        <v>1368</v>
      </c>
      <c r="D5" s="5">
        <v>1666</v>
      </c>
      <c r="E5" s="5">
        <f>SUM(C5:D5)</f>
        <v>3034</v>
      </c>
      <c r="F5" s="5">
        <f>E5-'12月 '!E5</f>
        <v>3</v>
      </c>
      <c r="G5" s="5">
        <v>1473</v>
      </c>
      <c r="H5" s="5">
        <f>G5-'12月 '!G5</f>
        <v>0</v>
      </c>
    </row>
    <row r="6" spans="1:8" ht="15" customHeight="1">
      <c r="A6" s="9" t="s">
        <v>2</v>
      </c>
      <c r="B6" s="9"/>
      <c r="C6" s="5">
        <v>1238</v>
      </c>
      <c r="D6" s="5">
        <v>1464</v>
      </c>
      <c r="E6" s="5">
        <f aca="true" t="shared" si="0" ref="E6:E24">SUM(C6:D6)</f>
        <v>2702</v>
      </c>
      <c r="F6" s="5">
        <f>E6-'12月 '!E6</f>
        <v>0</v>
      </c>
      <c r="G6" s="5">
        <v>1267</v>
      </c>
      <c r="H6" s="5">
        <f>G6-'12月 '!G6</f>
        <v>3</v>
      </c>
    </row>
    <row r="7" spans="1:8" ht="15" customHeight="1">
      <c r="A7" s="9" t="s">
        <v>3</v>
      </c>
      <c r="B7" s="9"/>
      <c r="C7" s="5">
        <v>2311</v>
      </c>
      <c r="D7" s="5">
        <v>2488</v>
      </c>
      <c r="E7" s="5">
        <f t="shared" si="0"/>
        <v>4799</v>
      </c>
      <c r="F7" s="5">
        <f>E7-'12月 '!E7</f>
        <v>-12</v>
      </c>
      <c r="G7" s="5">
        <v>1942</v>
      </c>
      <c r="H7" s="5">
        <f>G7-'12月 '!G7</f>
        <v>0</v>
      </c>
    </row>
    <row r="8" spans="1:8" ht="15" customHeight="1">
      <c r="A8" s="9" t="s">
        <v>4</v>
      </c>
      <c r="B8" s="9"/>
      <c r="C8" s="5">
        <v>1656</v>
      </c>
      <c r="D8" s="5">
        <v>1798</v>
      </c>
      <c r="E8" s="5">
        <f t="shared" si="0"/>
        <v>3454</v>
      </c>
      <c r="F8" s="5">
        <f>E8-'12月 '!E8</f>
        <v>-13</v>
      </c>
      <c r="G8" s="5">
        <v>1460</v>
      </c>
      <c r="H8" s="5">
        <f>G8-'12月 '!G8</f>
        <v>-5</v>
      </c>
    </row>
    <row r="9" spans="1:8" ht="15" customHeight="1">
      <c r="A9" s="9" t="s">
        <v>5</v>
      </c>
      <c r="B9" s="9"/>
      <c r="C9" s="5">
        <v>1366</v>
      </c>
      <c r="D9" s="5">
        <v>1553</v>
      </c>
      <c r="E9" s="5">
        <f t="shared" si="0"/>
        <v>2919</v>
      </c>
      <c r="F9" s="5">
        <f>E9-'12月 '!E9</f>
        <v>-8</v>
      </c>
      <c r="G9" s="5">
        <v>1320</v>
      </c>
      <c r="H9" s="5">
        <f>G9-'12月 '!G9</f>
        <v>-1</v>
      </c>
    </row>
    <row r="10" spans="1:8" ht="15" customHeight="1">
      <c r="A10" s="9" t="s">
        <v>6</v>
      </c>
      <c r="B10" s="9"/>
      <c r="C10" s="5">
        <v>2198</v>
      </c>
      <c r="D10" s="5">
        <v>2265</v>
      </c>
      <c r="E10" s="5">
        <f t="shared" si="0"/>
        <v>4463</v>
      </c>
      <c r="F10" s="5">
        <f>E10-'12月 '!E10</f>
        <v>-5</v>
      </c>
      <c r="G10" s="5">
        <v>1612</v>
      </c>
      <c r="H10" s="5">
        <f>G10-'12月 '!G10</f>
        <v>2</v>
      </c>
    </row>
    <row r="11" spans="1:8" ht="15" customHeight="1">
      <c r="A11" s="9" t="s">
        <v>7</v>
      </c>
      <c r="B11" s="9"/>
      <c r="C11" s="5">
        <v>6233</v>
      </c>
      <c r="D11" s="5">
        <v>6856</v>
      </c>
      <c r="E11" s="5">
        <f t="shared" si="0"/>
        <v>13089</v>
      </c>
      <c r="F11" s="5">
        <f>E11-'12月 '!E11</f>
        <v>0</v>
      </c>
      <c r="G11" s="5">
        <v>5099</v>
      </c>
      <c r="H11" s="5">
        <f>G11-'12月 '!G11</f>
        <v>-8</v>
      </c>
    </row>
    <row r="12" spans="1:8" ht="15" customHeight="1">
      <c r="A12" s="9" t="s">
        <v>8</v>
      </c>
      <c r="B12" s="9"/>
      <c r="C12" s="5">
        <v>1438</v>
      </c>
      <c r="D12" s="5">
        <v>1443</v>
      </c>
      <c r="E12" s="5">
        <f t="shared" si="0"/>
        <v>2881</v>
      </c>
      <c r="F12" s="5">
        <f>E12-'12月 '!E12</f>
        <v>-6</v>
      </c>
      <c r="G12" s="5">
        <v>975</v>
      </c>
      <c r="H12" s="5">
        <f>G12-'12月 '!G12</f>
        <v>0</v>
      </c>
    </row>
    <row r="13" spans="1:8" ht="15" customHeight="1">
      <c r="A13" s="9" t="s">
        <v>9</v>
      </c>
      <c r="B13" s="9"/>
      <c r="C13" s="5">
        <v>620</v>
      </c>
      <c r="D13" s="5">
        <v>662</v>
      </c>
      <c r="E13" s="5">
        <f t="shared" si="0"/>
        <v>1282</v>
      </c>
      <c r="F13" s="5">
        <f>E13-'12月 '!E13</f>
        <v>-3</v>
      </c>
      <c r="G13" s="5">
        <v>496</v>
      </c>
      <c r="H13" s="5">
        <f>G13-'12月 '!G13</f>
        <v>0</v>
      </c>
    </row>
    <row r="14" spans="1:8" ht="15" customHeight="1">
      <c r="A14" s="9" t="s">
        <v>10</v>
      </c>
      <c r="B14" s="9"/>
      <c r="C14" s="5">
        <v>803</v>
      </c>
      <c r="D14" s="5">
        <v>870</v>
      </c>
      <c r="E14" s="5">
        <f t="shared" si="0"/>
        <v>1673</v>
      </c>
      <c r="F14" s="5">
        <f>E14-'12月 '!E14</f>
        <v>6</v>
      </c>
      <c r="G14" s="5">
        <v>587</v>
      </c>
      <c r="H14" s="5">
        <f>G14-'12月 '!G14</f>
        <v>1</v>
      </c>
    </row>
    <row r="15" spans="1:8" ht="15" customHeight="1">
      <c r="A15" s="9" t="s">
        <v>11</v>
      </c>
      <c r="B15" s="9"/>
      <c r="C15" s="5">
        <v>1309</v>
      </c>
      <c r="D15" s="5">
        <v>1504</v>
      </c>
      <c r="E15" s="5">
        <f t="shared" si="0"/>
        <v>2813</v>
      </c>
      <c r="F15" s="5">
        <f>E15-'12月 '!E15</f>
        <v>-11</v>
      </c>
      <c r="G15" s="5">
        <v>1017</v>
      </c>
      <c r="H15" s="5">
        <f>G15-'12月 '!G15</f>
        <v>-7</v>
      </c>
    </row>
    <row r="16" spans="1:8" ht="15" customHeight="1">
      <c r="A16" s="9" t="s">
        <v>12</v>
      </c>
      <c r="B16" s="9"/>
      <c r="C16" s="5">
        <v>3354</v>
      </c>
      <c r="D16" s="5">
        <v>3485</v>
      </c>
      <c r="E16" s="5">
        <f t="shared" si="0"/>
        <v>6839</v>
      </c>
      <c r="F16" s="5">
        <f>E16-'12月 '!E16</f>
        <v>-6</v>
      </c>
      <c r="G16" s="5">
        <v>2561</v>
      </c>
      <c r="H16" s="5">
        <f>G16-'12月 '!G16</f>
        <v>4</v>
      </c>
    </row>
    <row r="17" spans="1:8" ht="15" customHeight="1">
      <c r="A17" s="9" t="s">
        <v>13</v>
      </c>
      <c r="B17" s="9"/>
      <c r="C17" s="5">
        <v>944</v>
      </c>
      <c r="D17" s="5">
        <v>1046</v>
      </c>
      <c r="E17" s="5">
        <f t="shared" si="0"/>
        <v>1990</v>
      </c>
      <c r="F17" s="5">
        <f>E17-'12月 '!E17</f>
        <v>-3</v>
      </c>
      <c r="G17" s="5">
        <v>758</v>
      </c>
      <c r="H17" s="5">
        <f>G17-'12月 '!G17</f>
        <v>-2</v>
      </c>
    </row>
    <row r="18" spans="1:8" ht="15" customHeight="1">
      <c r="A18" s="9" t="s">
        <v>14</v>
      </c>
      <c r="B18" s="9"/>
      <c r="C18" s="5">
        <v>695</v>
      </c>
      <c r="D18" s="5">
        <v>736</v>
      </c>
      <c r="E18" s="5">
        <f t="shared" si="0"/>
        <v>1431</v>
      </c>
      <c r="F18" s="5">
        <f>E18-'12月 '!E18</f>
        <v>-2</v>
      </c>
      <c r="G18" s="5">
        <v>460</v>
      </c>
      <c r="H18" s="5">
        <f>G18-'12月 '!G18</f>
        <v>1</v>
      </c>
    </row>
    <row r="19" spans="1:8" ht="15" customHeight="1">
      <c r="A19" s="9" t="s">
        <v>15</v>
      </c>
      <c r="B19" s="9"/>
      <c r="C19" s="5">
        <v>2371</v>
      </c>
      <c r="D19" s="5">
        <v>2460</v>
      </c>
      <c r="E19" s="5">
        <f t="shared" si="0"/>
        <v>4831</v>
      </c>
      <c r="F19" s="5">
        <f>E19-'12月 '!E19</f>
        <v>-5</v>
      </c>
      <c r="G19" s="5">
        <v>1718</v>
      </c>
      <c r="H19" s="5">
        <f>G19-'12月 '!G19</f>
        <v>0</v>
      </c>
    </row>
    <row r="20" spans="1:8" ht="15" customHeight="1">
      <c r="A20" s="9" t="s">
        <v>16</v>
      </c>
      <c r="B20" s="9"/>
      <c r="C20" s="5">
        <v>7071</v>
      </c>
      <c r="D20" s="5">
        <v>7530</v>
      </c>
      <c r="E20" s="5">
        <f t="shared" si="0"/>
        <v>14601</v>
      </c>
      <c r="F20" s="5">
        <f>E20-'12月 '!E20</f>
        <v>-1</v>
      </c>
      <c r="G20" s="5">
        <v>5534</v>
      </c>
      <c r="H20" s="5">
        <f>G20-'12月 '!G20</f>
        <v>-4</v>
      </c>
    </row>
    <row r="21" spans="1:8" ht="15" customHeight="1">
      <c r="A21" s="9" t="s">
        <v>17</v>
      </c>
      <c r="B21" s="9"/>
      <c r="C21" s="5">
        <v>6317</v>
      </c>
      <c r="D21" s="5">
        <v>6900</v>
      </c>
      <c r="E21" s="5">
        <f t="shared" si="0"/>
        <v>13217</v>
      </c>
      <c r="F21" s="5">
        <f>E21-'12月 '!E21</f>
        <v>-6</v>
      </c>
      <c r="G21" s="5">
        <v>5274</v>
      </c>
      <c r="H21" s="5">
        <f>G21-'12月 '!G21</f>
        <v>6</v>
      </c>
    </row>
    <row r="22" spans="1:8" ht="15" customHeight="1">
      <c r="A22" s="9" t="s">
        <v>18</v>
      </c>
      <c r="B22" s="9"/>
      <c r="C22" s="5">
        <v>6739</v>
      </c>
      <c r="D22" s="5">
        <v>7197</v>
      </c>
      <c r="E22" s="5">
        <f t="shared" si="0"/>
        <v>13936</v>
      </c>
      <c r="F22" s="5">
        <f>E22-'12月 '!E22</f>
        <v>-22</v>
      </c>
      <c r="G22" s="5">
        <v>5551</v>
      </c>
      <c r="H22" s="5">
        <f>G22-'12月 '!G22</f>
        <v>-3</v>
      </c>
    </row>
    <row r="23" spans="1:8" ht="15" customHeight="1">
      <c r="A23" s="9" t="s">
        <v>19</v>
      </c>
      <c r="B23" s="9"/>
      <c r="C23" s="5">
        <v>195</v>
      </c>
      <c r="D23" s="5">
        <v>213</v>
      </c>
      <c r="E23" s="5">
        <f t="shared" si="0"/>
        <v>408</v>
      </c>
      <c r="F23" s="5">
        <f>E23-'12月 '!E23</f>
        <v>-3</v>
      </c>
      <c r="G23" s="5">
        <v>193</v>
      </c>
      <c r="H23" s="5">
        <f>G23-'12月 '!G23</f>
        <v>-1</v>
      </c>
    </row>
    <row r="24" spans="1:8" ht="15" customHeight="1">
      <c r="A24" s="9" t="s">
        <v>20</v>
      </c>
      <c r="B24" s="9"/>
      <c r="C24" s="5">
        <v>630</v>
      </c>
      <c r="D24" s="5">
        <v>741</v>
      </c>
      <c r="E24" s="5">
        <f t="shared" si="0"/>
        <v>1371</v>
      </c>
      <c r="F24" s="5">
        <f>E24-'12月 '!E24</f>
        <v>-6</v>
      </c>
      <c r="G24" s="5">
        <v>698</v>
      </c>
      <c r="H24" s="5">
        <f>G24-'12月 '!G24</f>
        <v>-3</v>
      </c>
    </row>
    <row r="25" spans="1:8" ht="15" customHeight="1">
      <c r="A25" s="10" t="s">
        <v>32</v>
      </c>
      <c r="B25" s="10"/>
      <c r="C25" s="5">
        <f>SUM(C5:C24)</f>
        <v>48856</v>
      </c>
      <c r="D25" s="5">
        <f>SUM(D5:D24)</f>
        <v>52877</v>
      </c>
      <c r="E25" s="5">
        <f>SUM(E5:E24)</f>
        <v>101733</v>
      </c>
      <c r="F25" s="5">
        <f>SUM(F5:F24)</f>
        <v>-103</v>
      </c>
      <c r="G25" s="5">
        <f>SUM(G5:G24)</f>
        <v>39995</v>
      </c>
      <c r="H25" s="5">
        <f>G25-'12月 '!G25</f>
        <v>-17</v>
      </c>
    </row>
    <row r="26" spans="1:8" ht="15" customHeight="1">
      <c r="A26" s="2" t="s">
        <v>21</v>
      </c>
      <c r="B26" s="1" t="s">
        <v>23</v>
      </c>
      <c r="C26" s="5">
        <v>47982</v>
      </c>
      <c r="D26" s="5">
        <v>51479</v>
      </c>
      <c r="E26" s="5">
        <v>99461</v>
      </c>
      <c r="F26" s="5">
        <f>E26-'12月 '!E26</f>
        <v>-93</v>
      </c>
      <c r="G26" s="5">
        <v>38507</v>
      </c>
      <c r="H26" s="5">
        <f>G26-'12月 '!G26</f>
        <v>-4</v>
      </c>
    </row>
    <row r="27" spans="1:8" ht="15" customHeight="1">
      <c r="A27" s="4" t="s">
        <v>22</v>
      </c>
      <c r="B27" s="1" t="s">
        <v>24</v>
      </c>
      <c r="C27" s="5">
        <v>874</v>
      </c>
      <c r="D27" s="5">
        <v>1398</v>
      </c>
      <c r="E27" s="5">
        <v>2272</v>
      </c>
      <c r="F27" s="5">
        <f>E27-'12月 '!E27</f>
        <v>-10</v>
      </c>
      <c r="G27" s="5">
        <v>990</v>
      </c>
      <c r="H27" s="5">
        <f>G27-'12月 '!G27</f>
        <v>-10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498</v>
      </c>
      <c r="H28" s="5">
        <f>G28-'12月 '!G28</f>
        <v>-3</v>
      </c>
    </row>
    <row r="30" ht="12.75">
      <c r="B30" t="s">
        <v>34</v>
      </c>
    </row>
    <row r="31" ht="12.75">
      <c r="B31" t="s">
        <v>35</v>
      </c>
    </row>
  </sheetData>
  <sheetProtection/>
  <mergeCells count="23"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3:F3"/>
    <mergeCell ref="A4:B4"/>
    <mergeCell ref="A5:B5"/>
    <mergeCell ref="A6:B6"/>
    <mergeCell ref="A7:B7"/>
    <mergeCell ref="A8:B8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4">
      <selection activeCell="K20" sqref="K20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47</v>
      </c>
    </row>
    <row r="3" spans="3:6" ht="13.5" customHeight="1">
      <c r="C3" s="10" t="s">
        <v>30</v>
      </c>
      <c r="D3" s="10"/>
      <c r="E3" s="10"/>
      <c r="F3" s="10"/>
    </row>
    <row r="4" spans="1:8" ht="15" customHeight="1">
      <c r="A4" s="10" t="s">
        <v>0</v>
      </c>
      <c r="B4" s="10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9" t="s">
        <v>1</v>
      </c>
      <c r="B5" s="9"/>
      <c r="C5" s="5">
        <v>1374</v>
      </c>
      <c r="D5" s="5">
        <v>1656</v>
      </c>
      <c r="E5" s="5">
        <f>SUM(C5:D5)</f>
        <v>3030</v>
      </c>
      <c r="F5" s="5">
        <f>E5-'1月 '!E5</f>
        <v>-4</v>
      </c>
      <c r="G5" s="5">
        <v>1473</v>
      </c>
      <c r="H5" s="5">
        <f>G5-'1月 '!G5</f>
        <v>0</v>
      </c>
    </row>
    <row r="6" spans="1:8" ht="15" customHeight="1">
      <c r="A6" s="9" t="s">
        <v>2</v>
      </c>
      <c r="B6" s="9"/>
      <c r="C6" s="5">
        <v>1235</v>
      </c>
      <c r="D6" s="5">
        <v>1456</v>
      </c>
      <c r="E6" s="5">
        <f aca="true" t="shared" si="0" ref="E6:E24">SUM(C6:D6)</f>
        <v>2691</v>
      </c>
      <c r="F6" s="5">
        <f>E6-'1月 '!E6</f>
        <v>-11</v>
      </c>
      <c r="G6" s="5">
        <v>1262</v>
      </c>
      <c r="H6" s="5">
        <f>G6-'1月 '!G6</f>
        <v>-5</v>
      </c>
    </row>
    <row r="7" spans="1:8" ht="15" customHeight="1">
      <c r="A7" s="9" t="s">
        <v>3</v>
      </c>
      <c r="B7" s="9"/>
      <c r="C7" s="5">
        <v>2313</v>
      </c>
      <c r="D7" s="5">
        <v>2479</v>
      </c>
      <c r="E7" s="5">
        <f t="shared" si="0"/>
        <v>4792</v>
      </c>
      <c r="F7" s="5">
        <f>E7-'1月 '!E7</f>
        <v>-7</v>
      </c>
      <c r="G7" s="5">
        <v>1942</v>
      </c>
      <c r="H7" s="5">
        <f>G7-'1月 '!G7</f>
        <v>0</v>
      </c>
    </row>
    <row r="8" spans="1:8" ht="15" customHeight="1">
      <c r="A8" s="9" t="s">
        <v>4</v>
      </c>
      <c r="B8" s="9"/>
      <c r="C8" s="5">
        <v>1650</v>
      </c>
      <c r="D8" s="5">
        <v>1795</v>
      </c>
      <c r="E8" s="5">
        <f t="shared" si="0"/>
        <v>3445</v>
      </c>
      <c r="F8" s="5">
        <f>E8-'1月 '!E8</f>
        <v>-9</v>
      </c>
      <c r="G8" s="5">
        <v>1454</v>
      </c>
      <c r="H8" s="5">
        <f>G8-'1月 '!G8</f>
        <v>-6</v>
      </c>
    </row>
    <row r="9" spans="1:8" ht="15" customHeight="1">
      <c r="A9" s="9" t="s">
        <v>5</v>
      </c>
      <c r="B9" s="9"/>
      <c r="C9" s="5">
        <v>1359</v>
      </c>
      <c r="D9" s="5">
        <v>1550</v>
      </c>
      <c r="E9" s="5">
        <f t="shared" si="0"/>
        <v>2909</v>
      </c>
      <c r="F9" s="5">
        <f>E9-'1月 '!E9</f>
        <v>-10</v>
      </c>
      <c r="G9" s="5">
        <v>1313</v>
      </c>
      <c r="H9" s="5">
        <f>G9-'1月 '!G9</f>
        <v>-7</v>
      </c>
    </row>
    <row r="10" spans="1:8" ht="15" customHeight="1">
      <c r="A10" s="9" t="s">
        <v>6</v>
      </c>
      <c r="B10" s="9"/>
      <c r="C10" s="5">
        <v>2202</v>
      </c>
      <c r="D10" s="5">
        <v>2258</v>
      </c>
      <c r="E10" s="5">
        <f t="shared" si="0"/>
        <v>4460</v>
      </c>
      <c r="F10" s="5">
        <f>E10-'1月 '!E10</f>
        <v>-3</v>
      </c>
      <c r="G10" s="5">
        <v>1612</v>
      </c>
      <c r="H10" s="5">
        <f>G10-'1月 '!G10</f>
        <v>0</v>
      </c>
    </row>
    <row r="11" spans="1:8" ht="15" customHeight="1">
      <c r="A11" s="9" t="s">
        <v>7</v>
      </c>
      <c r="B11" s="9"/>
      <c r="C11" s="5">
        <v>6225</v>
      </c>
      <c r="D11" s="5">
        <v>6826</v>
      </c>
      <c r="E11" s="5">
        <f t="shared" si="0"/>
        <v>13051</v>
      </c>
      <c r="F11" s="5">
        <f>E11-'1月 '!E11</f>
        <v>-38</v>
      </c>
      <c r="G11" s="5">
        <v>5078</v>
      </c>
      <c r="H11" s="5">
        <f>G11-'1月 '!G11</f>
        <v>-21</v>
      </c>
    </row>
    <row r="12" spans="1:8" ht="15" customHeight="1">
      <c r="A12" s="9" t="s">
        <v>8</v>
      </c>
      <c r="B12" s="9"/>
      <c r="C12" s="5">
        <v>1436</v>
      </c>
      <c r="D12" s="5">
        <v>1445</v>
      </c>
      <c r="E12" s="5">
        <f t="shared" si="0"/>
        <v>2881</v>
      </c>
      <c r="F12" s="5">
        <f>E12-'1月 '!E12</f>
        <v>0</v>
      </c>
      <c r="G12" s="5">
        <v>976</v>
      </c>
      <c r="H12" s="5">
        <f>G12-'1月 '!G12</f>
        <v>1</v>
      </c>
    </row>
    <row r="13" spans="1:8" ht="15" customHeight="1">
      <c r="A13" s="9" t="s">
        <v>9</v>
      </c>
      <c r="B13" s="9"/>
      <c r="C13" s="5">
        <v>617</v>
      </c>
      <c r="D13" s="5">
        <v>661</v>
      </c>
      <c r="E13" s="5">
        <f t="shared" si="0"/>
        <v>1278</v>
      </c>
      <c r="F13" s="5">
        <f>E13-'1月 '!E13</f>
        <v>-4</v>
      </c>
      <c r="G13" s="5">
        <v>496</v>
      </c>
      <c r="H13" s="5">
        <f>G13-'1月 '!G13</f>
        <v>0</v>
      </c>
    </row>
    <row r="14" spans="1:8" ht="15" customHeight="1">
      <c r="A14" s="9" t="s">
        <v>10</v>
      </c>
      <c r="B14" s="9"/>
      <c r="C14" s="5">
        <v>804</v>
      </c>
      <c r="D14" s="5">
        <v>870</v>
      </c>
      <c r="E14" s="5">
        <f t="shared" si="0"/>
        <v>1674</v>
      </c>
      <c r="F14" s="5">
        <f>E14-'1月 '!E14</f>
        <v>1</v>
      </c>
      <c r="G14" s="5">
        <v>585</v>
      </c>
      <c r="H14" s="5">
        <f>G14-'1月 '!G14</f>
        <v>-2</v>
      </c>
    </row>
    <row r="15" spans="1:8" ht="15" customHeight="1">
      <c r="A15" s="9" t="s">
        <v>11</v>
      </c>
      <c r="B15" s="9"/>
      <c r="C15" s="5">
        <v>1306</v>
      </c>
      <c r="D15" s="5">
        <v>1498</v>
      </c>
      <c r="E15" s="5">
        <f t="shared" si="0"/>
        <v>2804</v>
      </c>
      <c r="F15" s="5">
        <f>E15-'1月 '!E15</f>
        <v>-9</v>
      </c>
      <c r="G15" s="5">
        <v>1020</v>
      </c>
      <c r="H15" s="5">
        <f>G15-'1月 '!G15</f>
        <v>3</v>
      </c>
    </row>
    <row r="16" spans="1:8" ht="15" customHeight="1">
      <c r="A16" s="9" t="s">
        <v>12</v>
      </c>
      <c r="B16" s="9"/>
      <c r="C16" s="5">
        <v>3339</v>
      </c>
      <c r="D16" s="5">
        <v>3486</v>
      </c>
      <c r="E16" s="5">
        <f t="shared" si="0"/>
        <v>6825</v>
      </c>
      <c r="F16" s="5">
        <f>E16-'1月 '!E16</f>
        <v>-14</v>
      </c>
      <c r="G16" s="5">
        <v>2560</v>
      </c>
      <c r="H16" s="5">
        <f>G16-'1月 '!G16</f>
        <v>-1</v>
      </c>
    </row>
    <row r="17" spans="1:8" ht="15" customHeight="1">
      <c r="A17" s="9" t="s">
        <v>13</v>
      </c>
      <c r="B17" s="9"/>
      <c r="C17" s="5">
        <v>950</v>
      </c>
      <c r="D17" s="5">
        <v>1047</v>
      </c>
      <c r="E17" s="5">
        <f t="shared" si="0"/>
        <v>1997</v>
      </c>
      <c r="F17" s="5">
        <f>E17-'1月 '!E17</f>
        <v>7</v>
      </c>
      <c r="G17" s="5">
        <v>758</v>
      </c>
      <c r="H17" s="5">
        <f>G17-'1月 '!G17</f>
        <v>0</v>
      </c>
    </row>
    <row r="18" spans="1:8" ht="15" customHeight="1">
      <c r="A18" s="9" t="s">
        <v>14</v>
      </c>
      <c r="B18" s="9"/>
      <c r="C18" s="5">
        <v>692</v>
      </c>
      <c r="D18" s="5">
        <v>734</v>
      </c>
      <c r="E18" s="5">
        <f t="shared" si="0"/>
        <v>1426</v>
      </c>
      <c r="F18" s="5">
        <f>E18-'1月 '!E18</f>
        <v>-5</v>
      </c>
      <c r="G18" s="5">
        <v>459</v>
      </c>
      <c r="H18" s="5">
        <f>G18-'1月 '!G18</f>
        <v>-1</v>
      </c>
    </row>
    <row r="19" spans="1:8" ht="15" customHeight="1">
      <c r="A19" s="9" t="s">
        <v>15</v>
      </c>
      <c r="B19" s="9"/>
      <c r="C19" s="5">
        <v>2366</v>
      </c>
      <c r="D19" s="5">
        <v>2453</v>
      </c>
      <c r="E19" s="5">
        <f t="shared" si="0"/>
        <v>4819</v>
      </c>
      <c r="F19" s="5">
        <f>E19-'1月 '!E19</f>
        <v>-12</v>
      </c>
      <c r="G19" s="5">
        <v>1721</v>
      </c>
      <c r="H19" s="5">
        <f>G19-'1月 '!G19</f>
        <v>3</v>
      </c>
    </row>
    <row r="20" spans="1:8" ht="15" customHeight="1">
      <c r="A20" s="9" t="s">
        <v>16</v>
      </c>
      <c r="B20" s="9"/>
      <c r="C20" s="5">
        <v>7063</v>
      </c>
      <c r="D20" s="5">
        <v>7498</v>
      </c>
      <c r="E20" s="5">
        <f t="shared" si="0"/>
        <v>14561</v>
      </c>
      <c r="F20" s="5">
        <f>E20-'1月 '!E20</f>
        <v>-40</v>
      </c>
      <c r="G20" s="5">
        <v>5490</v>
      </c>
      <c r="H20" s="5">
        <f>G20-'1月 '!G20</f>
        <v>-44</v>
      </c>
    </row>
    <row r="21" spans="1:8" ht="15" customHeight="1">
      <c r="A21" s="9" t="s">
        <v>17</v>
      </c>
      <c r="B21" s="9"/>
      <c r="C21" s="5">
        <v>6316</v>
      </c>
      <c r="D21" s="5">
        <v>6903</v>
      </c>
      <c r="E21" s="5">
        <f t="shared" si="0"/>
        <v>13219</v>
      </c>
      <c r="F21" s="5">
        <f>E21-'1月 '!E21</f>
        <v>2</v>
      </c>
      <c r="G21" s="5">
        <v>5276</v>
      </c>
      <c r="H21" s="5">
        <f>G21-'1月 '!G21</f>
        <v>2</v>
      </c>
    </row>
    <row r="22" spans="1:8" ht="15" customHeight="1">
      <c r="A22" s="9" t="s">
        <v>18</v>
      </c>
      <c r="B22" s="9"/>
      <c r="C22" s="5">
        <v>6720</v>
      </c>
      <c r="D22" s="5">
        <v>7183</v>
      </c>
      <c r="E22" s="5">
        <f t="shared" si="0"/>
        <v>13903</v>
      </c>
      <c r="F22" s="5">
        <f>E22-'1月 '!E22</f>
        <v>-33</v>
      </c>
      <c r="G22" s="5">
        <v>5547</v>
      </c>
      <c r="H22" s="5">
        <f>G22-'1月 '!G22</f>
        <v>-4</v>
      </c>
    </row>
    <row r="23" spans="1:8" ht="15" customHeight="1">
      <c r="A23" s="9" t="s">
        <v>19</v>
      </c>
      <c r="B23" s="9"/>
      <c r="C23" s="5">
        <v>195</v>
      </c>
      <c r="D23" s="5">
        <v>212</v>
      </c>
      <c r="E23" s="5">
        <f t="shared" si="0"/>
        <v>407</v>
      </c>
      <c r="F23" s="5">
        <f>E23-'1月 '!E23</f>
        <v>-1</v>
      </c>
      <c r="G23" s="5">
        <v>193</v>
      </c>
      <c r="H23" s="5">
        <f>G23-'1月 '!G23</f>
        <v>0</v>
      </c>
    </row>
    <row r="24" spans="1:8" ht="15" customHeight="1">
      <c r="A24" s="9" t="s">
        <v>20</v>
      </c>
      <c r="B24" s="9"/>
      <c r="C24" s="5">
        <v>628</v>
      </c>
      <c r="D24" s="5">
        <v>736</v>
      </c>
      <c r="E24" s="5">
        <f t="shared" si="0"/>
        <v>1364</v>
      </c>
      <c r="F24" s="5">
        <f>E24-'1月 '!E24</f>
        <v>-7</v>
      </c>
      <c r="G24" s="5">
        <v>696</v>
      </c>
      <c r="H24" s="5">
        <f>G24-'1月 '!G24</f>
        <v>-2</v>
      </c>
    </row>
    <row r="25" spans="1:8" ht="15" customHeight="1">
      <c r="A25" s="10" t="s">
        <v>32</v>
      </c>
      <c r="B25" s="10"/>
      <c r="C25" s="5">
        <f aca="true" t="shared" si="1" ref="C25:H25">SUM(C5:C24)</f>
        <v>48790</v>
      </c>
      <c r="D25" s="5">
        <f t="shared" si="1"/>
        <v>52746</v>
      </c>
      <c r="E25" s="5">
        <f t="shared" si="1"/>
        <v>101536</v>
      </c>
      <c r="F25" s="5">
        <f t="shared" si="1"/>
        <v>-197</v>
      </c>
      <c r="G25" s="5">
        <f t="shared" si="1"/>
        <v>39911</v>
      </c>
      <c r="H25" s="5">
        <f t="shared" si="1"/>
        <v>-84</v>
      </c>
    </row>
    <row r="26" spans="1:8" ht="15" customHeight="1">
      <c r="A26" s="2" t="s">
        <v>21</v>
      </c>
      <c r="B26" s="1" t="s">
        <v>23</v>
      </c>
      <c r="C26" s="5">
        <v>47922</v>
      </c>
      <c r="D26" s="5">
        <v>51370</v>
      </c>
      <c r="E26" s="5">
        <v>99292</v>
      </c>
      <c r="F26" s="5">
        <f>E26-'1月 '!E26</f>
        <v>-169</v>
      </c>
      <c r="G26" s="5">
        <v>38450</v>
      </c>
      <c r="H26" s="5">
        <f>G26-'1月 '!G26</f>
        <v>-57</v>
      </c>
    </row>
    <row r="27" spans="1:8" ht="15" customHeight="1">
      <c r="A27" s="4" t="s">
        <v>22</v>
      </c>
      <c r="B27" s="1" t="s">
        <v>24</v>
      </c>
      <c r="C27" s="5">
        <v>868</v>
      </c>
      <c r="D27" s="5">
        <v>1376</v>
      </c>
      <c r="E27" s="5">
        <v>2244</v>
      </c>
      <c r="F27" s="5">
        <f>E27-'1月 '!E27</f>
        <v>-28</v>
      </c>
      <c r="G27" s="5">
        <v>962</v>
      </c>
      <c r="H27" s="5">
        <f>G27-'1月 '!G27</f>
        <v>-28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499</v>
      </c>
      <c r="H28" s="5">
        <f>G28-'1月 '!G28</f>
        <v>1</v>
      </c>
    </row>
    <row r="30" ht="12.75">
      <c r="B30" t="s">
        <v>34</v>
      </c>
    </row>
    <row r="31" ht="12.75">
      <c r="B31" t="s">
        <v>35</v>
      </c>
    </row>
  </sheetData>
  <sheetProtection/>
  <mergeCells count="23"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3:F3"/>
    <mergeCell ref="A4:B4"/>
    <mergeCell ref="A5:B5"/>
    <mergeCell ref="A6:B6"/>
    <mergeCell ref="A7:B7"/>
    <mergeCell ref="A8:B8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4">
      <selection activeCell="G27" sqref="G27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48</v>
      </c>
    </row>
    <row r="3" spans="3:6" ht="13.5" customHeight="1">
      <c r="C3" s="10" t="s">
        <v>30</v>
      </c>
      <c r="D3" s="10"/>
      <c r="E3" s="10"/>
      <c r="F3" s="10"/>
    </row>
    <row r="4" spans="1:8" ht="15" customHeight="1">
      <c r="A4" s="10" t="s">
        <v>0</v>
      </c>
      <c r="B4" s="10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9" t="s">
        <v>1</v>
      </c>
      <c r="B5" s="9"/>
      <c r="C5" s="5">
        <v>1351</v>
      </c>
      <c r="D5" s="5">
        <v>1628</v>
      </c>
      <c r="E5" s="5">
        <f>SUM(C5:D5)</f>
        <v>2979</v>
      </c>
      <c r="F5" s="5">
        <f>E5-'2月 '!E5</f>
        <v>-51</v>
      </c>
      <c r="G5" s="5">
        <v>1453</v>
      </c>
      <c r="H5" s="5">
        <f>G5-'2月 '!G5</f>
        <v>-20</v>
      </c>
    </row>
    <row r="6" spans="1:8" ht="15" customHeight="1">
      <c r="A6" s="9" t="s">
        <v>2</v>
      </c>
      <c r="B6" s="9"/>
      <c r="C6" s="5">
        <v>1227</v>
      </c>
      <c r="D6" s="5">
        <v>1451</v>
      </c>
      <c r="E6" s="5">
        <f aca="true" t="shared" si="0" ref="E6:E24">SUM(C6:D6)</f>
        <v>2678</v>
      </c>
      <c r="F6" s="5">
        <f>E6-'2月 '!E6</f>
        <v>-13</v>
      </c>
      <c r="G6" s="5">
        <v>1263</v>
      </c>
      <c r="H6" s="5">
        <f>G6-'2月 '!G6</f>
        <v>1</v>
      </c>
    </row>
    <row r="7" spans="1:8" ht="15" customHeight="1">
      <c r="A7" s="9" t="s">
        <v>3</v>
      </c>
      <c r="B7" s="9"/>
      <c r="C7" s="5">
        <v>2291</v>
      </c>
      <c r="D7" s="5">
        <v>2465</v>
      </c>
      <c r="E7" s="5">
        <f t="shared" si="0"/>
        <v>4756</v>
      </c>
      <c r="F7" s="5">
        <f>E7-'2月 '!E7</f>
        <v>-36</v>
      </c>
      <c r="G7" s="5">
        <v>1934</v>
      </c>
      <c r="H7" s="5">
        <f>G7-'2月 '!G7</f>
        <v>-8</v>
      </c>
    </row>
    <row r="8" spans="1:8" ht="15" customHeight="1">
      <c r="A8" s="9" t="s">
        <v>4</v>
      </c>
      <c r="B8" s="9"/>
      <c r="C8" s="5">
        <v>1644</v>
      </c>
      <c r="D8" s="5">
        <v>1799</v>
      </c>
      <c r="E8" s="5">
        <f t="shared" si="0"/>
        <v>3443</v>
      </c>
      <c r="F8" s="5">
        <f>E8-'2月 '!E8</f>
        <v>-2</v>
      </c>
      <c r="G8" s="5">
        <v>1448</v>
      </c>
      <c r="H8" s="5">
        <f>G8-'2月 '!G8</f>
        <v>-6</v>
      </c>
    </row>
    <row r="9" spans="1:8" ht="15" customHeight="1">
      <c r="A9" s="9" t="s">
        <v>5</v>
      </c>
      <c r="B9" s="9"/>
      <c r="C9" s="5">
        <v>1354</v>
      </c>
      <c r="D9" s="5">
        <v>1534</v>
      </c>
      <c r="E9" s="5">
        <f t="shared" si="0"/>
        <v>2888</v>
      </c>
      <c r="F9" s="5">
        <f>E9-'2月 '!E9</f>
        <v>-21</v>
      </c>
      <c r="G9" s="5">
        <v>1307</v>
      </c>
      <c r="H9" s="5">
        <f>G9-'2月 '!G9</f>
        <v>-6</v>
      </c>
    </row>
    <row r="10" spans="1:8" ht="15" customHeight="1">
      <c r="A10" s="9" t="s">
        <v>6</v>
      </c>
      <c r="B10" s="9"/>
      <c r="C10" s="5">
        <v>2186</v>
      </c>
      <c r="D10" s="5">
        <v>2248</v>
      </c>
      <c r="E10" s="5">
        <f t="shared" si="0"/>
        <v>4434</v>
      </c>
      <c r="F10" s="5">
        <f>E10-'2月 '!E10</f>
        <v>-26</v>
      </c>
      <c r="G10" s="5">
        <v>1607</v>
      </c>
      <c r="H10" s="5">
        <f>G10-'2月 '!G10</f>
        <v>-5</v>
      </c>
    </row>
    <row r="11" spans="1:8" ht="15" customHeight="1">
      <c r="A11" s="9" t="s">
        <v>7</v>
      </c>
      <c r="B11" s="9"/>
      <c r="C11" s="5">
        <v>6197</v>
      </c>
      <c r="D11" s="5">
        <v>6780</v>
      </c>
      <c r="E11" s="5">
        <f t="shared" si="0"/>
        <v>12977</v>
      </c>
      <c r="F11" s="5">
        <f>E11-'2月 '!E11</f>
        <v>-74</v>
      </c>
      <c r="G11" s="5">
        <v>5075</v>
      </c>
      <c r="H11" s="5">
        <f>G11-'2月 '!G11</f>
        <v>-3</v>
      </c>
    </row>
    <row r="12" spans="1:8" ht="15" customHeight="1">
      <c r="A12" s="9" t="s">
        <v>8</v>
      </c>
      <c r="B12" s="9"/>
      <c r="C12" s="5">
        <v>1428</v>
      </c>
      <c r="D12" s="5">
        <v>1437</v>
      </c>
      <c r="E12" s="5">
        <f t="shared" si="0"/>
        <v>2865</v>
      </c>
      <c r="F12" s="5">
        <f>E12-'2月 '!E12</f>
        <v>-16</v>
      </c>
      <c r="G12" s="5">
        <v>974</v>
      </c>
      <c r="H12" s="5">
        <f>G12-'2月 '!G12</f>
        <v>-2</v>
      </c>
    </row>
    <row r="13" spans="1:8" ht="15" customHeight="1">
      <c r="A13" s="9" t="s">
        <v>9</v>
      </c>
      <c r="B13" s="9"/>
      <c r="C13" s="5">
        <v>616</v>
      </c>
      <c r="D13" s="5">
        <v>663</v>
      </c>
      <c r="E13" s="5">
        <f t="shared" si="0"/>
        <v>1279</v>
      </c>
      <c r="F13" s="5">
        <f>E13-'2月 '!E13</f>
        <v>1</v>
      </c>
      <c r="G13" s="5">
        <v>496</v>
      </c>
      <c r="H13" s="5">
        <f>G13-'2月 '!G13</f>
        <v>0</v>
      </c>
    </row>
    <row r="14" spans="1:8" ht="15" customHeight="1">
      <c r="A14" s="9" t="s">
        <v>10</v>
      </c>
      <c r="B14" s="9"/>
      <c r="C14" s="5">
        <v>798</v>
      </c>
      <c r="D14" s="5">
        <v>867</v>
      </c>
      <c r="E14" s="5">
        <f t="shared" si="0"/>
        <v>1665</v>
      </c>
      <c r="F14" s="5">
        <f>E14-'2月 '!E14</f>
        <v>-9</v>
      </c>
      <c r="G14" s="5">
        <v>583</v>
      </c>
      <c r="H14" s="5">
        <f>G14-'2月 '!G14</f>
        <v>-2</v>
      </c>
    </row>
    <row r="15" spans="1:8" ht="15" customHeight="1">
      <c r="A15" s="9" t="s">
        <v>11</v>
      </c>
      <c r="B15" s="9"/>
      <c r="C15" s="5">
        <v>1299</v>
      </c>
      <c r="D15" s="5">
        <v>1496</v>
      </c>
      <c r="E15" s="5">
        <f t="shared" si="0"/>
        <v>2795</v>
      </c>
      <c r="F15" s="5">
        <f>E15-'2月 '!E15</f>
        <v>-9</v>
      </c>
      <c r="G15" s="5">
        <v>1021</v>
      </c>
      <c r="H15" s="5">
        <f>G15-'2月 '!G15</f>
        <v>1</v>
      </c>
    </row>
    <row r="16" spans="1:8" ht="15" customHeight="1">
      <c r="A16" s="9" t="s">
        <v>12</v>
      </c>
      <c r="B16" s="9"/>
      <c r="C16" s="5">
        <v>3331</v>
      </c>
      <c r="D16" s="5">
        <v>3475</v>
      </c>
      <c r="E16" s="5">
        <f t="shared" si="0"/>
        <v>6806</v>
      </c>
      <c r="F16" s="5">
        <f>E16-'2月 '!E16</f>
        <v>-19</v>
      </c>
      <c r="G16" s="5">
        <v>2552</v>
      </c>
      <c r="H16" s="5">
        <f>G16-'2月 '!G16</f>
        <v>-8</v>
      </c>
    </row>
    <row r="17" spans="1:8" ht="15" customHeight="1">
      <c r="A17" s="9" t="s">
        <v>13</v>
      </c>
      <c r="B17" s="9"/>
      <c r="C17" s="5">
        <v>947</v>
      </c>
      <c r="D17" s="5">
        <v>1046</v>
      </c>
      <c r="E17" s="5">
        <f t="shared" si="0"/>
        <v>1993</v>
      </c>
      <c r="F17" s="5">
        <f>E17-'2月 '!E17</f>
        <v>-4</v>
      </c>
      <c r="G17" s="5">
        <v>759</v>
      </c>
      <c r="H17" s="5">
        <f>G17-'2月 '!G17</f>
        <v>1</v>
      </c>
    </row>
    <row r="18" spans="1:8" ht="15" customHeight="1">
      <c r="A18" s="9" t="s">
        <v>14</v>
      </c>
      <c r="B18" s="9"/>
      <c r="C18" s="5">
        <v>692</v>
      </c>
      <c r="D18" s="5">
        <v>730</v>
      </c>
      <c r="E18" s="5">
        <f t="shared" si="0"/>
        <v>1422</v>
      </c>
      <c r="F18" s="5">
        <f>E18-'2月 '!E18</f>
        <v>-4</v>
      </c>
      <c r="G18" s="5">
        <v>461</v>
      </c>
      <c r="H18" s="5">
        <f>G18-'2月 '!G18</f>
        <v>2</v>
      </c>
    </row>
    <row r="19" spans="1:8" ht="15" customHeight="1">
      <c r="A19" s="9" t="s">
        <v>15</v>
      </c>
      <c r="B19" s="9"/>
      <c r="C19" s="5">
        <v>2371</v>
      </c>
      <c r="D19" s="5">
        <v>2448</v>
      </c>
      <c r="E19" s="5">
        <f t="shared" si="0"/>
        <v>4819</v>
      </c>
      <c r="F19" s="5">
        <f>E19-'2月 '!E19</f>
        <v>0</v>
      </c>
      <c r="G19" s="5">
        <v>1728</v>
      </c>
      <c r="H19" s="5">
        <f>G19-'2月 '!G19</f>
        <v>7</v>
      </c>
    </row>
    <row r="20" spans="1:8" ht="15" customHeight="1">
      <c r="A20" s="9" t="s">
        <v>16</v>
      </c>
      <c r="B20" s="9"/>
      <c r="C20" s="5">
        <v>7104</v>
      </c>
      <c r="D20" s="5">
        <v>7476</v>
      </c>
      <c r="E20" s="5">
        <f t="shared" si="0"/>
        <v>14580</v>
      </c>
      <c r="F20" s="5">
        <f>E20-'2月 '!E20</f>
        <v>19</v>
      </c>
      <c r="G20" s="5">
        <v>5550</v>
      </c>
      <c r="H20" s="5">
        <f>G20-'2月 '!G20</f>
        <v>60</v>
      </c>
    </row>
    <row r="21" spans="1:8" ht="15" customHeight="1">
      <c r="A21" s="9" t="s">
        <v>17</v>
      </c>
      <c r="B21" s="9"/>
      <c r="C21" s="5">
        <v>6305</v>
      </c>
      <c r="D21" s="5">
        <v>6875</v>
      </c>
      <c r="E21" s="5">
        <f t="shared" si="0"/>
        <v>13180</v>
      </c>
      <c r="F21" s="5">
        <f>E21-'2月 '!E21</f>
        <v>-39</v>
      </c>
      <c r="G21" s="5">
        <v>5274</v>
      </c>
      <c r="H21" s="5">
        <f>G21-'2月 '!G21</f>
        <v>-2</v>
      </c>
    </row>
    <row r="22" spans="1:8" ht="15" customHeight="1">
      <c r="A22" s="9" t="s">
        <v>18</v>
      </c>
      <c r="B22" s="9"/>
      <c r="C22" s="5">
        <v>6669</v>
      </c>
      <c r="D22" s="5">
        <v>7125</v>
      </c>
      <c r="E22" s="5">
        <f t="shared" si="0"/>
        <v>13794</v>
      </c>
      <c r="F22" s="5">
        <f>E22-'2月 '!E22</f>
        <v>-109</v>
      </c>
      <c r="G22" s="5">
        <v>5527</v>
      </c>
      <c r="H22" s="5">
        <f>G22-'2月 '!G22</f>
        <v>-20</v>
      </c>
    </row>
    <row r="23" spans="1:8" ht="15" customHeight="1">
      <c r="A23" s="9" t="s">
        <v>19</v>
      </c>
      <c r="B23" s="9"/>
      <c r="C23" s="5">
        <v>195</v>
      </c>
      <c r="D23" s="5">
        <v>209</v>
      </c>
      <c r="E23" s="5">
        <f t="shared" si="0"/>
        <v>404</v>
      </c>
      <c r="F23" s="5">
        <f>E23-'2月 '!E23</f>
        <v>-3</v>
      </c>
      <c r="G23" s="5">
        <v>191</v>
      </c>
      <c r="H23" s="5">
        <f>G23-'2月 '!G23</f>
        <v>-2</v>
      </c>
    </row>
    <row r="24" spans="1:8" ht="15" customHeight="1">
      <c r="A24" s="9" t="s">
        <v>20</v>
      </c>
      <c r="B24" s="9"/>
      <c r="C24" s="5">
        <v>625</v>
      </c>
      <c r="D24" s="5">
        <v>729</v>
      </c>
      <c r="E24" s="5">
        <f t="shared" si="0"/>
        <v>1354</v>
      </c>
      <c r="F24" s="5">
        <f>E24-'2月 '!E24</f>
        <v>-10</v>
      </c>
      <c r="G24" s="5">
        <v>693</v>
      </c>
      <c r="H24" s="5">
        <f>G24-'2月 '!G24</f>
        <v>-3</v>
      </c>
    </row>
    <row r="25" spans="1:8" ht="15" customHeight="1">
      <c r="A25" s="10" t="s">
        <v>32</v>
      </c>
      <c r="B25" s="10"/>
      <c r="C25" s="5">
        <f aca="true" t="shared" si="1" ref="C25:H25">SUM(C5:C24)</f>
        <v>48630</v>
      </c>
      <c r="D25" s="5">
        <f t="shared" si="1"/>
        <v>52481</v>
      </c>
      <c r="E25" s="5">
        <f t="shared" si="1"/>
        <v>101111</v>
      </c>
      <c r="F25" s="5">
        <f t="shared" si="1"/>
        <v>-425</v>
      </c>
      <c r="G25" s="5">
        <f t="shared" si="1"/>
        <v>39896</v>
      </c>
      <c r="H25" s="5">
        <f t="shared" si="1"/>
        <v>-15</v>
      </c>
    </row>
    <row r="26" spans="1:8" ht="15" customHeight="1">
      <c r="A26" s="2" t="s">
        <v>21</v>
      </c>
      <c r="B26" s="1" t="s">
        <v>23</v>
      </c>
      <c r="C26" s="5">
        <v>47687</v>
      </c>
      <c r="D26" s="5">
        <v>51108</v>
      </c>
      <c r="E26" s="5">
        <v>98795</v>
      </c>
      <c r="F26" s="5">
        <f>E26-'2月 '!E26</f>
        <v>-497</v>
      </c>
      <c r="G26" s="5">
        <v>38360</v>
      </c>
      <c r="H26" s="5">
        <f>G26-'2月 '!G26</f>
        <v>-90</v>
      </c>
    </row>
    <row r="27" spans="1:8" ht="15" customHeight="1">
      <c r="A27" s="4" t="s">
        <v>22</v>
      </c>
      <c r="B27" s="1" t="s">
        <v>24</v>
      </c>
      <c r="C27" s="5">
        <v>943</v>
      </c>
      <c r="D27" s="5">
        <v>1373</v>
      </c>
      <c r="E27" s="5">
        <v>2316</v>
      </c>
      <c r="F27" s="5">
        <f>E27-'2月 '!E27</f>
        <v>72</v>
      </c>
      <c r="G27" s="5">
        <v>1037</v>
      </c>
      <c r="H27" s="5">
        <f>G27-'2月 '!G27</f>
        <v>75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499</v>
      </c>
      <c r="H28" s="5">
        <f>G28-'2月 '!G28</f>
        <v>0</v>
      </c>
    </row>
    <row r="30" ht="12.75">
      <c r="B30" t="s">
        <v>34</v>
      </c>
    </row>
    <row r="31" ht="12.75">
      <c r="B31" t="s">
        <v>35</v>
      </c>
    </row>
  </sheetData>
  <sheetProtection/>
  <mergeCells count="23"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3:F3"/>
    <mergeCell ref="A4:B4"/>
    <mergeCell ref="A5:B5"/>
    <mergeCell ref="A6:B6"/>
    <mergeCell ref="A7:B7"/>
    <mergeCell ref="A8:B8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7">
      <selection activeCell="H25" sqref="H25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38</v>
      </c>
    </row>
    <row r="3" spans="1:8" ht="13.5" customHeight="1">
      <c r="A3" s="8"/>
      <c r="B3" s="8"/>
      <c r="C3" s="10" t="s">
        <v>30</v>
      </c>
      <c r="D3" s="10"/>
      <c r="E3" s="10"/>
      <c r="F3" s="10"/>
      <c r="G3" s="8"/>
      <c r="H3" s="8"/>
    </row>
    <row r="4" spans="1:8" ht="15" customHeight="1">
      <c r="A4" s="10" t="s">
        <v>0</v>
      </c>
      <c r="B4" s="10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9" t="s">
        <v>1</v>
      </c>
      <c r="B5" s="9"/>
      <c r="C5" s="5">
        <v>1382</v>
      </c>
      <c r="D5" s="5">
        <v>1689</v>
      </c>
      <c r="E5" s="5">
        <f>SUM(C5:D5)</f>
        <v>3071</v>
      </c>
      <c r="F5" s="5">
        <f>E5-'４月'!E5</f>
        <v>-5</v>
      </c>
      <c r="G5" s="5">
        <v>1489</v>
      </c>
      <c r="H5" s="5">
        <f>G5-'４月'!G5</f>
        <v>-4</v>
      </c>
    </row>
    <row r="6" spans="1:8" ht="15" customHeight="1">
      <c r="A6" s="9" t="s">
        <v>2</v>
      </c>
      <c r="B6" s="9"/>
      <c r="C6" s="5">
        <v>1256</v>
      </c>
      <c r="D6" s="5">
        <v>1477</v>
      </c>
      <c r="E6" s="5">
        <f aca="true" t="shared" si="0" ref="E6:E27">SUM(C6:D6)</f>
        <v>2733</v>
      </c>
      <c r="F6" s="5">
        <f>E6-'４月'!E6</f>
        <v>-6</v>
      </c>
      <c r="G6" s="5">
        <v>1258</v>
      </c>
      <c r="H6" s="5">
        <f>G6-'４月'!G6</f>
        <v>2</v>
      </c>
    </row>
    <row r="7" spans="1:8" ht="15" customHeight="1">
      <c r="A7" s="9" t="s">
        <v>3</v>
      </c>
      <c r="B7" s="9"/>
      <c r="C7" s="5">
        <v>2310</v>
      </c>
      <c r="D7" s="5">
        <v>2506</v>
      </c>
      <c r="E7" s="5">
        <f t="shared" si="0"/>
        <v>4816</v>
      </c>
      <c r="F7" s="5">
        <f>E7-'４月'!E7</f>
        <v>-13</v>
      </c>
      <c r="G7" s="5">
        <v>1946</v>
      </c>
      <c r="H7" s="5">
        <f>G7-'４月'!G7</f>
        <v>-4</v>
      </c>
    </row>
    <row r="8" spans="1:8" ht="15" customHeight="1">
      <c r="A8" s="9" t="s">
        <v>4</v>
      </c>
      <c r="B8" s="9"/>
      <c r="C8" s="5">
        <v>1663</v>
      </c>
      <c r="D8" s="5">
        <v>1802</v>
      </c>
      <c r="E8" s="5">
        <f t="shared" si="0"/>
        <v>3465</v>
      </c>
      <c r="F8" s="5">
        <f>E8-'４月'!E8</f>
        <v>-12</v>
      </c>
      <c r="G8" s="5">
        <v>1460</v>
      </c>
      <c r="H8" s="5">
        <f>G8-'４月'!G8</f>
        <v>-7</v>
      </c>
    </row>
    <row r="9" spans="1:8" ht="15" customHeight="1">
      <c r="A9" s="9" t="s">
        <v>5</v>
      </c>
      <c r="B9" s="9"/>
      <c r="C9" s="5">
        <v>1385</v>
      </c>
      <c r="D9" s="5">
        <v>1575</v>
      </c>
      <c r="E9" s="5">
        <f t="shared" si="0"/>
        <v>2960</v>
      </c>
      <c r="F9" s="5">
        <f>E9-'４月'!E9</f>
        <v>2</v>
      </c>
      <c r="G9" s="5">
        <v>1334</v>
      </c>
      <c r="H9" s="5">
        <f>G9-'４月'!G9</f>
        <v>1</v>
      </c>
    </row>
    <row r="10" spans="1:8" ht="15" customHeight="1">
      <c r="A10" s="9" t="s">
        <v>6</v>
      </c>
      <c r="B10" s="9"/>
      <c r="C10" s="5">
        <v>2191</v>
      </c>
      <c r="D10" s="5">
        <v>2299</v>
      </c>
      <c r="E10" s="5">
        <f t="shared" si="0"/>
        <v>4490</v>
      </c>
      <c r="F10" s="5">
        <f>E10-'４月'!E10</f>
        <v>5</v>
      </c>
      <c r="G10" s="5">
        <v>1610</v>
      </c>
      <c r="H10" s="5">
        <f>G10-'４月'!G10</f>
        <v>-4</v>
      </c>
    </row>
    <row r="11" spans="1:8" ht="15" customHeight="1">
      <c r="A11" s="9" t="s">
        <v>7</v>
      </c>
      <c r="B11" s="9"/>
      <c r="C11" s="5">
        <v>6185</v>
      </c>
      <c r="D11" s="5">
        <v>6850</v>
      </c>
      <c r="E11" s="5">
        <f t="shared" si="0"/>
        <v>13035</v>
      </c>
      <c r="F11" s="5">
        <f>E11-'４月'!E11</f>
        <v>22</v>
      </c>
      <c r="G11" s="5">
        <v>5051</v>
      </c>
      <c r="H11" s="5">
        <f>G11-'４月'!G11</f>
        <v>11</v>
      </c>
    </row>
    <row r="12" spans="1:8" ht="15" customHeight="1">
      <c r="A12" s="9" t="s">
        <v>8</v>
      </c>
      <c r="B12" s="9"/>
      <c r="C12" s="5">
        <v>1442</v>
      </c>
      <c r="D12" s="5">
        <v>1471</v>
      </c>
      <c r="E12" s="5">
        <f t="shared" si="0"/>
        <v>2913</v>
      </c>
      <c r="F12" s="5">
        <f>E12-'４月'!E12</f>
        <v>-11</v>
      </c>
      <c r="G12" s="5">
        <v>983</v>
      </c>
      <c r="H12" s="5">
        <f>G12-'４月'!G12</f>
        <v>-4</v>
      </c>
    </row>
    <row r="13" spans="1:8" ht="15" customHeight="1">
      <c r="A13" s="9" t="s">
        <v>9</v>
      </c>
      <c r="B13" s="9"/>
      <c r="C13" s="5">
        <v>630</v>
      </c>
      <c r="D13" s="5">
        <v>678</v>
      </c>
      <c r="E13" s="5">
        <f t="shared" si="0"/>
        <v>1308</v>
      </c>
      <c r="F13" s="5">
        <f>E13-'４月'!E13</f>
        <v>0</v>
      </c>
      <c r="G13" s="5">
        <v>499</v>
      </c>
      <c r="H13" s="5">
        <f>G13-'４月'!G13</f>
        <v>0</v>
      </c>
    </row>
    <row r="14" spans="1:8" ht="15" customHeight="1">
      <c r="A14" s="9" t="s">
        <v>10</v>
      </c>
      <c r="B14" s="9"/>
      <c r="C14" s="5">
        <v>811</v>
      </c>
      <c r="D14" s="5">
        <v>880</v>
      </c>
      <c r="E14" s="5">
        <f t="shared" si="0"/>
        <v>1691</v>
      </c>
      <c r="F14" s="5">
        <f>E14-'４月'!E14</f>
        <v>-2</v>
      </c>
      <c r="G14" s="5">
        <v>592</v>
      </c>
      <c r="H14" s="5">
        <f>G14-'４月'!G14</f>
        <v>-1</v>
      </c>
    </row>
    <row r="15" spans="1:8" ht="15" customHeight="1">
      <c r="A15" s="9" t="s">
        <v>11</v>
      </c>
      <c r="B15" s="9"/>
      <c r="C15" s="5">
        <v>1324</v>
      </c>
      <c r="D15" s="5">
        <v>1514</v>
      </c>
      <c r="E15" s="5">
        <f t="shared" si="0"/>
        <v>2838</v>
      </c>
      <c r="F15" s="5">
        <f>E15-'４月'!E15</f>
        <v>-7</v>
      </c>
      <c r="G15" s="5">
        <v>1015</v>
      </c>
      <c r="H15" s="5">
        <f>G15-'４月'!G15</f>
        <v>1</v>
      </c>
    </row>
    <row r="16" spans="1:8" ht="15" customHeight="1">
      <c r="A16" s="9" t="s">
        <v>12</v>
      </c>
      <c r="B16" s="9"/>
      <c r="C16" s="5">
        <v>3339</v>
      </c>
      <c r="D16" s="5">
        <v>3503</v>
      </c>
      <c r="E16" s="5">
        <f t="shared" si="0"/>
        <v>6842</v>
      </c>
      <c r="F16" s="5">
        <f>E16-'４月'!E16</f>
        <v>-8</v>
      </c>
      <c r="G16" s="5">
        <v>2556</v>
      </c>
      <c r="H16" s="5">
        <f>G16-'４月'!G16</f>
        <v>0</v>
      </c>
    </row>
    <row r="17" spans="1:8" ht="15" customHeight="1">
      <c r="A17" s="9" t="s">
        <v>13</v>
      </c>
      <c r="B17" s="9"/>
      <c r="C17" s="5">
        <v>947</v>
      </c>
      <c r="D17" s="5">
        <v>1049</v>
      </c>
      <c r="E17" s="5">
        <f t="shared" si="0"/>
        <v>1996</v>
      </c>
      <c r="F17" s="5">
        <f>E17-'４月'!E17</f>
        <v>-3</v>
      </c>
      <c r="G17" s="5">
        <v>757</v>
      </c>
      <c r="H17" s="5">
        <f>G17-'４月'!G17</f>
        <v>0</v>
      </c>
    </row>
    <row r="18" spans="1:8" ht="15" customHeight="1">
      <c r="A18" s="9" t="s">
        <v>14</v>
      </c>
      <c r="B18" s="9"/>
      <c r="C18" s="5">
        <v>693</v>
      </c>
      <c r="D18" s="5">
        <v>735</v>
      </c>
      <c r="E18" s="5">
        <f t="shared" si="0"/>
        <v>1428</v>
      </c>
      <c r="F18" s="5">
        <f>E18-'４月'!E18</f>
        <v>-3</v>
      </c>
      <c r="G18" s="5">
        <v>456</v>
      </c>
      <c r="H18" s="5">
        <f>G18-'４月'!G18</f>
        <v>1</v>
      </c>
    </row>
    <row r="19" spans="1:8" ht="15" customHeight="1">
      <c r="A19" s="9" t="s">
        <v>15</v>
      </c>
      <c r="B19" s="9"/>
      <c r="C19" s="5">
        <v>2369</v>
      </c>
      <c r="D19" s="5">
        <v>2485</v>
      </c>
      <c r="E19" s="5">
        <f t="shared" si="0"/>
        <v>4854</v>
      </c>
      <c r="F19" s="5">
        <f>E19-'４月'!E19</f>
        <v>-12</v>
      </c>
      <c r="G19" s="5">
        <v>1714</v>
      </c>
      <c r="H19" s="5">
        <f>G19-'４月'!G19</f>
        <v>-2</v>
      </c>
    </row>
    <row r="20" spans="1:8" ht="15" customHeight="1">
      <c r="A20" s="9" t="s">
        <v>16</v>
      </c>
      <c r="B20" s="9"/>
      <c r="C20" s="5">
        <v>7059</v>
      </c>
      <c r="D20" s="5">
        <v>7486</v>
      </c>
      <c r="E20" s="5">
        <f t="shared" si="0"/>
        <v>14545</v>
      </c>
      <c r="F20" s="5">
        <f>E20-'４月'!E20</f>
        <v>8</v>
      </c>
      <c r="G20" s="5">
        <v>5447</v>
      </c>
      <c r="H20" s="5">
        <f>G20-'４月'!G20</f>
        <v>7</v>
      </c>
    </row>
    <row r="21" spans="1:8" ht="15" customHeight="1">
      <c r="A21" s="9" t="s">
        <v>17</v>
      </c>
      <c r="B21" s="9"/>
      <c r="C21" s="5">
        <v>6302</v>
      </c>
      <c r="D21" s="5">
        <v>6939</v>
      </c>
      <c r="E21" s="5">
        <f t="shared" si="0"/>
        <v>13241</v>
      </c>
      <c r="F21" s="5">
        <f>E21-'４月'!E21</f>
        <v>-11</v>
      </c>
      <c r="G21" s="5">
        <v>5272</v>
      </c>
      <c r="H21" s="5">
        <f>G21-'４月'!G21</f>
        <v>2</v>
      </c>
    </row>
    <row r="22" spans="1:8" ht="15" customHeight="1">
      <c r="A22" s="9" t="s">
        <v>18</v>
      </c>
      <c r="B22" s="9"/>
      <c r="C22" s="5">
        <v>6757</v>
      </c>
      <c r="D22" s="5">
        <v>7253</v>
      </c>
      <c r="E22" s="5">
        <f t="shared" si="0"/>
        <v>14010</v>
      </c>
      <c r="F22" s="5">
        <f>E22-'４月'!E22</f>
        <v>4</v>
      </c>
      <c r="G22" s="5">
        <v>5532</v>
      </c>
      <c r="H22" s="5">
        <f>G22-'４月'!G22</f>
        <v>4</v>
      </c>
    </row>
    <row r="23" spans="1:8" ht="15" customHeight="1">
      <c r="A23" s="9" t="s">
        <v>19</v>
      </c>
      <c r="B23" s="9"/>
      <c r="C23" s="5">
        <v>201</v>
      </c>
      <c r="D23" s="5">
        <v>212</v>
      </c>
      <c r="E23" s="5">
        <f t="shared" si="0"/>
        <v>413</v>
      </c>
      <c r="F23" s="5">
        <f>E23-'４月'!E23</f>
        <v>-1</v>
      </c>
      <c r="G23" s="5">
        <v>197</v>
      </c>
      <c r="H23" s="5">
        <f>G23-'４月'!G23</f>
        <v>-1</v>
      </c>
    </row>
    <row r="24" spans="1:8" ht="15" customHeight="1">
      <c r="A24" s="9" t="s">
        <v>20</v>
      </c>
      <c r="B24" s="9"/>
      <c r="C24" s="5">
        <v>647</v>
      </c>
      <c r="D24" s="5">
        <v>764</v>
      </c>
      <c r="E24" s="5">
        <f t="shared" si="0"/>
        <v>1411</v>
      </c>
      <c r="F24" s="5">
        <f>E24-'４月'!E24</f>
        <v>-4</v>
      </c>
      <c r="G24" s="5">
        <v>716</v>
      </c>
      <c r="H24" s="5">
        <f>G24-'４月'!G24</f>
        <v>-2</v>
      </c>
    </row>
    <row r="25" spans="1:8" ht="15" customHeight="1">
      <c r="A25" s="10" t="s">
        <v>32</v>
      </c>
      <c r="B25" s="10"/>
      <c r="C25" s="5">
        <f aca="true" t="shared" si="1" ref="C25:H25">SUM(C5:C24)</f>
        <v>48893</v>
      </c>
      <c r="D25" s="5">
        <f t="shared" si="1"/>
        <v>53167</v>
      </c>
      <c r="E25" s="5">
        <f t="shared" si="1"/>
        <v>102060</v>
      </c>
      <c r="F25" s="5">
        <f t="shared" si="1"/>
        <v>-57</v>
      </c>
      <c r="G25" s="5">
        <f t="shared" si="1"/>
        <v>39884</v>
      </c>
      <c r="H25" s="5">
        <f t="shared" si="1"/>
        <v>0</v>
      </c>
    </row>
    <row r="26" spans="1:8" ht="15" customHeight="1">
      <c r="A26" s="2" t="s">
        <v>21</v>
      </c>
      <c r="B26" s="1" t="s">
        <v>23</v>
      </c>
      <c r="C26" s="5">
        <v>48064</v>
      </c>
      <c r="D26" s="5">
        <v>51836</v>
      </c>
      <c r="E26" s="5">
        <f t="shared" si="0"/>
        <v>99900</v>
      </c>
      <c r="F26" s="5">
        <f>E26-'４月'!E26</f>
        <v>-65</v>
      </c>
      <c r="G26" s="5">
        <v>38504</v>
      </c>
      <c r="H26" s="5">
        <f>G26-'４月'!G26</f>
        <v>-4</v>
      </c>
    </row>
    <row r="27" spans="1:8" ht="15" customHeight="1">
      <c r="A27" s="4" t="s">
        <v>22</v>
      </c>
      <c r="B27" s="1" t="s">
        <v>24</v>
      </c>
      <c r="C27" s="5">
        <v>829</v>
      </c>
      <c r="D27" s="5">
        <v>1331</v>
      </c>
      <c r="E27" s="5">
        <f t="shared" si="0"/>
        <v>2160</v>
      </c>
      <c r="F27" s="5">
        <f>E27-'４月'!E27</f>
        <v>8</v>
      </c>
      <c r="G27" s="5">
        <v>871</v>
      </c>
      <c r="H27" s="5">
        <f>G27-'４月'!G27</f>
        <v>5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509</v>
      </c>
      <c r="H28" s="5">
        <f>G28-'４月'!G28</f>
        <v>-1</v>
      </c>
    </row>
    <row r="30" ht="12.75">
      <c r="B30" t="s">
        <v>34</v>
      </c>
    </row>
    <row r="31" ht="12.75">
      <c r="B31" t="s">
        <v>35</v>
      </c>
    </row>
  </sheetData>
  <sheetProtection/>
  <mergeCells count="23">
    <mergeCell ref="C3:F3"/>
    <mergeCell ref="A4:B4"/>
    <mergeCell ref="A5:B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4">
      <selection activeCell="H25" sqref="H25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39</v>
      </c>
    </row>
    <row r="3" spans="1:8" ht="13.5" customHeight="1">
      <c r="A3" s="8"/>
      <c r="B3" s="8"/>
      <c r="C3" s="10" t="s">
        <v>30</v>
      </c>
      <c r="D3" s="10"/>
      <c r="E3" s="10"/>
      <c r="F3" s="10"/>
      <c r="G3" s="8"/>
      <c r="H3" s="8"/>
    </row>
    <row r="4" spans="1:8" ht="15" customHeight="1">
      <c r="A4" s="10" t="s">
        <v>0</v>
      </c>
      <c r="B4" s="10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9" t="s">
        <v>1</v>
      </c>
      <c r="B5" s="9"/>
      <c r="C5" s="5">
        <v>1377</v>
      </c>
      <c r="D5" s="5">
        <v>1685</v>
      </c>
      <c r="E5" s="5">
        <f>SUM(C5:D5)</f>
        <v>3062</v>
      </c>
      <c r="F5" s="5">
        <f>E5-'５月'!E5</f>
        <v>-9</v>
      </c>
      <c r="G5" s="5">
        <v>1486</v>
      </c>
      <c r="H5" s="5">
        <f>G5-'５月'!G5</f>
        <v>-3</v>
      </c>
    </row>
    <row r="6" spans="1:8" ht="15" customHeight="1">
      <c r="A6" s="9" t="s">
        <v>2</v>
      </c>
      <c r="B6" s="9"/>
      <c r="C6" s="5">
        <v>1253</v>
      </c>
      <c r="D6" s="5">
        <v>1480</v>
      </c>
      <c r="E6" s="5">
        <f aca="true" t="shared" si="0" ref="E6:E24">SUM(C6:D6)</f>
        <v>2733</v>
      </c>
      <c r="F6" s="5">
        <f>E6-'５月'!E6</f>
        <v>0</v>
      </c>
      <c r="G6" s="5">
        <v>1260</v>
      </c>
      <c r="H6" s="5">
        <f>G6-'５月'!G6</f>
        <v>2</v>
      </c>
    </row>
    <row r="7" spans="1:8" ht="15" customHeight="1">
      <c r="A7" s="9" t="s">
        <v>3</v>
      </c>
      <c r="B7" s="9"/>
      <c r="C7" s="5">
        <v>2316</v>
      </c>
      <c r="D7" s="5">
        <v>2502</v>
      </c>
      <c r="E7" s="5">
        <f t="shared" si="0"/>
        <v>4818</v>
      </c>
      <c r="F7" s="5">
        <f>E7-'５月'!E7</f>
        <v>2</v>
      </c>
      <c r="G7" s="5">
        <v>1947</v>
      </c>
      <c r="H7" s="5">
        <f>G7-'５月'!G7</f>
        <v>1</v>
      </c>
    </row>
    <row r="8" spans="1:8" ht="15" customHeight="1">
      <c r="A8" s="9" t="s">
        <v>4</v>
      </c>
      <c r="B8" s="9"/>
      <c r="C8" s="5">
        <v>1667</v>
      </c>
      <c r="D8" s="5">
        <v>1804</v>
      </c>
      <c r="E8" s="5">
        <f t="shared" si="0"/>
        <v>3471</v>
      </c>
      <c r="F8" s="5">
        <f>E8-'５月'!E8</f>
        <v>6</v>
      </c>
      <c r="G8" s="5">
        <v>1460</v>
      </c>
      <c r="H8" s="5">
        <f>G8-'５月'!G8</f>
        <v>0</v>
      </c>
    </row>
    <row r="9" spans="1:8" ht="15" customHeight="1">
      <c r="A9" s="9" t="s">
        <v>5</v>
      </c>
      <c r="B9" s="9"/>
      <c r="C9" s="5">
        <v>1378</v>
      </c>
      <c r="D9" s="5">
        <v>1574</v>
      </c>
      <c r="E9" s="5">
        <f t="shared" si="0"/>
        <v>2952</v>
      </c>
      <c r="F9" s="5">
        <f>E9-'５月'!E9</f>
        <v>-8</v>
      </c>
      <c r="G9" s="5">
        <v>1329</v>
      </c>
      <c r="H9" s="5">
        <f>G9-'５月'!G9</f>
        <v>-5</v>
      </c>
    </row>
    <row r="10" spans="1:8" ht="15" customHeight="1">
      <c r="A10" s="9" t="s">
        <v>6</v>
      </c>
      <c r="B10" s="9"/>
      <c r="C10" s="5">
        <v>2187</v>
      </c>
      <c r="D10" s="5">
        <v>2293</v>
      </c>
      <c r="E10" s="5">
        <f t="shared" si="0"/>
        <v>4480</v>
      </c>
      <c r="F10" s="5">
        <f>E10-'５月'!E10</f>
        <v>-10</v>
      </c>
      <c r="G10" s="5">
        <v>1611</v>
      </c>
      <c r="H10" s="5">
        <f>G10-'５月'!G10</f>
        <v>1</v>
      </c>
    </row>
    <row r="11" spans="1:8" ht="15" customHeight="1">
      <c r="A11" s="9" t="s">
        <v>7</v>
      </c>
      <c r="B11" s="9"/>
      <c r="C11" s="5">
        <v>6184</v>
      </c>
      <c r="D11" s="5">
        <v>6838</v>
      </c>
      <c r="E11" s="5">
        <f t="shared" si="0"/>
        <v>13022</v>
      </c>
      <c r="F11" s="5">
        <f>E11-'５月'!E11</f>
        <v>-13</v>
      </c>
      <c r="G11" s="5">
        <v>5050</v>
      </c>
      <c r="H11" s="5">
        <f>G11-'５月'!G11</f>
        <v>-1</v>
      </c>
    </row>
    <row r="12" spans="1:8" ht="15" customHeight="1">
      <c r="A12" s="9" t="s">
        <v>8</v>
      </c>
      <c r="B12" s="9"/>
      <c r="C12" s="5">
        <v>1447</v>
      </c>
      <c r="D12" s="5">
        <v>1474</v>
      </c>
      <c r="E12" s="5">
        <f t="shared" si="0"/>
        <v>2921</v>
      </c>
      <c r="F12" s="5">
        <f>E12-'５月'!E12</f>
        <v>8</v>
      </c>
      <c r="G12" s="5">
        <v>985</v>
      </c>
      <c r="H12" s="5">
        <f>G12-'５月'!G12</f>
        <v>2</v>
      </c>
    </row>
    <row r="13" spans="1:8" ht="15" customHeight="1">
      <c r="A13" s="9" t="s">
        <v>9</v>
      </c>
      <c r="B13" s="9"/>
      <c r="C13" s="5">
        <v>629</v>
      </c>
      <c r="D13" s="5">
        <v>674</v>
      </c>
      <c r="E13" s="5">
        <f t="shared" si="0"/>
        <v>1303</v>
      </c>
      <c r="F13" s="5">
        <f>E13-'５月'!E13</f>
        <v>-5</v>
      </c>
      <c r="G13" s="5">
        <v>499</v>
      </c>
      <c r="H13" s="5">
        <f>G13-'５月'!G13</f>
        <v>0</v>
      </c>
    </row>
    <row r="14" spans="1:8" ht="15" customHeight="1">
      <c r="A14" s="9" t="s">
        <v>10</v>
      </c>
      <c r="B14" s="9"/>
      <c r="C14" s="5">
        <v>807</v>
      </c>
      <c r="D14" s="5">
        <v>876</v>
      </c>
      <c r="E14" s="5">
        <f t="shared" si="0"/>
        <v>1683</v>
      </c>
      <c r="F14" s="5">
        <f>E14-'５月'!E14</f>
        <v>-8</v>
      </c>
      <c r="G14" s="5">
        <v>591</v>
      </c>
      <c r="H14" s="5">
        <f>G14-'５月'!G14</f>
        <v>-1</v>
      </c>
    </row>
    <row r="15" spans="1:8" ht="15" customHeight="1">
      <c r="A15" s="9" t="s">
        <v>11</v>
      </c>
      <c r="B15" s="9"/>
      <c r="C15" s="5">
        <v>1322</v>
      </c>
      <c r="D15" s="5">
        <v>1514</v>
      </c>
      <c r="E15" s="5">
        <f t="shared" si="0"/>
        <v>2836</v>
      </c>
      <c r="F15" s="5">
        <f>E15-'５月'!E15</f>
        <v>-2</v>
      </c>
      <c r="G15" s="5">
        <v>1018</v>
      </c>
      <c r="H15" s="5">
        <f>G15-'５月'!G15</f>
        <v>3</v>
      </c>
    </row>
    <row r="16" spans="1:8" ht="15" customHeight="1">
      <c r="A16" s="9" t="s">
        <v>12</v>
      </c>
      <c r="B16" s="9"/>
      <c r="C16" s="5">
        <v>3346</v>
      </c>
      <c r="D16" s="5">
        <v>3497</v>
      </c>
      <c r="E16" s="5">
        <f t="shared" si="0"/>
        <v>6843</v>
      </c>
      <c r="F16" s="5">
        <f>E16-'５月'!E16</f>
        <v>1</v>
      </c>
      <c r="G16" s="5">
        <v>2555</v>
      </c>
      <c r="H16" s="5">
        <f>G16-'５月'!G16</f>
        <v>-1</v>
      </c>
    </row>
    <row r="17" spans="1:8" ht="15" customHeight="1">
      <c r="A17" s="9" t="s">
        <v>13</v>
      </c>
      <c r="B17" s="9"/>
      <c r="C17" s="5">
        <v>947</v>
      </c>
      <c r="D17" s="5">
        <v>1045</v>
      </c>
      <c r="E17" s="5">
        <f t="shared" si="0"/>
        <v>1992</v>
      </c>
      <c r="F17" s="5">
        <f>E17-'５月'!E17</f>
        <v>-4</v>
      </c>
      <c r="G17" s="5">
        <v>754</v>
      </c>
      <c r="H17" s="5">
        <f>G17-'５月'!G17</f>
        <v>-3</v>
      </c>
    </row>
    <row r="18" spans="1:8" ht="15" customHeight="1">
      <c r="A18" s="9" t="s">
        <v>14</v>
      </c>
      <c r="B18" s="9"/>
      <c r="C18" s="5">
        <v>695</v>
      </c>
      <c r="D18" s="5">
        <v>736</v>
      </c>
      <c r="E18" s="5">
        <f t="shared" si="0"/>
        <v>1431</v>
      </c>
      <c r="F18" s="5">
        <f>E18-'５月'!E18</f>
        <v>3</v>
      </c>
      <c r="G18" s="5">
        <v>456</v>
      </c>
      <c r="H18" s="5">
        <f>G18-'５月'!G18</f>
        <v>0</v>
      </c>
    </row>
    <row r="19" spans="1:8" ht="15" customHeight="1">
      <c r="A19" s="9" t="s">
        <v>15</v>
      </c>
      <c r="B19" s="9"/>
      <c r="C19" s="5">
        <v>2368</v>
      </c>
      <c r="D19" s="5">
        <v>2480</v>
      </c>
      <c r="E19" s="5">
        <f t="shared" si="0"/>
        <v>4848</v>
      </c>
      <c r="F19" s="5">
        <f>E19-'５月'!E19</f>
        <v>-6</v>
      </c>
      <c r="G19" s="5">
        <v>1712</v>
      </c>
      <c r="H19" s="5">
        <f>G19-'５月'!G19</f>
        <v>-2</v>
      </c>
    </row>
    <row r="20" spans="1:8" ht="15" customHeight="1">
      <c r="A20" s="9" t="s">
        <v>16</v>
      </c>
      <c r="B20" s="9"/>
      <c r="C20" s="5">
        <v>7066</v>
      </c>
      <c r="D20" s="5">
        <v>7488</v>
      </c>
      <c r="E20" s="5">
        <f t="shared" si="0"/>
        <v>14554</v>
      </c>
      <c r="F20" s="5">
        <f>E20-'５月'!E20</f>
        <v>9</v>
      </c>
      <c r="G20" s="5">
        <v>5470</v>
      </c>
      <c r="H20" s="5">
        <f>G20-'５月'!G20</f>
        <v>23</v>
      </c>
    </row>
    <row r="21" spans="1:8" ht="15" customHeight="1">
      <c r="A21" s="9" t="s">
        <v>17</v>
      </c>
      <c r="B21" s="9"/>
      <c r="C21" s="5">
        <v>6302</v>
      </c>
      <c r="D21" s="5">
        <v>6924</v>
      </c>
      <c r="E21" s="5">
        <f t="shared" si="0"/>
        <v>13226</v>
      </c>
      <c r="F21" s="5">
        <f>E21-'５月'!E21</f>
        <v>-15</v>
      </c>
      <c r="G21" s="5">
        <v>5275</v>
      </c>
      <c r="H21" s="5">
        <f>G21-'５月'!G21</f>
        <v>3</v>
      </c>
    </row>
    <row r="22" spans="1:8" ht="15" customHeight="1">
      <c r="A22" s="9" t="s">
        <v>18</v>
      </c>
      <c r="B22" s="9"/>
      <c r="C22" s="5">
        <v>6757</v>
      </c>
      <c r="D22" s="5">
        <v>7250</v>
      </c>
      <c r="E22" s="5">
        <f t="shared" si="0"/>
        <v>14007</v>
      </c>
      <c r="F22" s="5">
        <f>E22-'５月'!E22</f>
        <v>-3</v>
      </c>
      <c r="G22" s="5">
        <v>5540</v>
      </c>
      <c r="H22" s="5">
        <f>G22-'５月'!G22</f>
        <v>8</v>
      </c>
    </row>
    <row r="23" spans="1:8" ht="15" customHeight="1">
      <c r="A23" s="9" t="s">
        <v>19</v>
      </c>
      <c r="B23" s="9"/>
      <c r="C23" s="5">
        <v>201</v>
      </c>
      <c r="D23" s="5">
        <v>213</v>
      </c>
      <c r="E23" s="5">
        <f t="shared" si="0"/>
        <v>414</v>
      </c>
      <c r="F23" s="5">
        <f>E23-'５月'!E23</f>
        <v>1</v>
      </c>
      <c r="G23" s="5">
        <v>197</v>
      </c>
      <c r="H23" s="5">
        <f>G23-'５月'!G23</f>
        <v>0</v>
      </c>
    </row>
    <row r="24" spans="1:8" ht="15" customHeight="1">
      <c r="A24" s="9" t="s">
        <v>20</v>
      </c>
      <c r="B24" s="9"/>
      <c r="C24" s="5">
        <v>644</v>
      </c>
      <c r="D24" s="5">
        <v>763</v>
      </c>
      <c r="E24" s="5">
        <f t="shared" si="0"/>
        <v>1407</v>
      </c>
      <c r="F24" s="5">
        <f>E24-'５月'!E24</f>
        <v>-4</v>
      </c>
      <c r="G24" s="5">
        <v>713</v>
      </c>
      <c r="H24" s="5">
        <f>G24-'５月'!G24</f>
        <v>-3</v>
      </c>
    </row>
    <row r="25" spans="1:8" ht="15" customHeight="1">
      <c r="A25" s="10" t="s">
        <v>32</v>
      </c>
      <c r="B25" s="10"/>
      <c r="C25" s="5">
        <f aca="true" t="shared" si="1" ref="C25:H25">SUM(C5:C24)</f>
        <v>48893</v>
      </c>
      <c r="D25" s="5">
        <f t="shared" si="1"/>
        <v>53110</v>
      </c>
      <c r="E25" s="5">
        <f t="shared" si="1"/>
        <v>102003</v>
      </c>
      <c r="F25" s="5">
        <f t="shared" si="1"/>
        <v>-57</v>
      </c>
      <c r="G25" s="5">
        <f t="shared" si="1"/>
        <v>39908</v>
      </c>
      <c r="H25" s="5">
        <f t="shared" si="1"/>
        <v>24</v>
      </c>
    </row>
    <row r="26" spans="1:8" ht="15" customHeight="1">
      <c r="A26" s="2" t="s">
        <v>21</v>
      </c>
      <c r="B26" s="1" t="s">
        <v>23</v>
      </c>
      <c r="C26" s="5">
        <v>48049</v>
      </c>
      <c r="D26" s="5">
        <v>51779</v>
      </c>
      <c r="E26" s="5">
        <v>99828</v>
      </c>
      <c r="F26" s="5">
        <f>E26-'５月'!E26</f>
        <v>-72</v>
      </c>
      <c r="G26" s="5">
        <v>38514</v>
      </c>
      <c r="H26" s="5">
        <f>G26-'５月'!G26</f>
        <v>10</v>
      </c>
    </row>
    <row r="27" spans="1:8" ht="15" customHeight="1">
      <c r="A27" s="4" t="s">
        <v>22</v>
      </c>
      <c r="B27" s="1" t="s">
        <v>24</v>
      </c>
      <c r="C27" s="5">
        <v>844</v>
      </c>
      <c r="D27" s="5">
        <v>1331</v>
      </c>
      <c r="E27" s="5">
        <v>2175</v>
      </c>
      <c r="F27" s="5">
        <f>E27-'５月'!E27</f>
        <v>15</v>
      </c>
      <c r="G27" s="5">
        <v>891</v>
      </c>
      <c r="H27" s="5">
        <f>G27-'５月'!G27</f>
        <v>20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503</v>
      </c>
      <c r="H28" s="5">
        <f>G28-'５月'!G28</f>
        <v>-6</v>
      </c>
    </row>
    <row r="30" ht="12.75">
      <c r="B30" t="s">
        <v>34</v>
      </c>
    </row>
    <row r="31" ht="12.75">
      <c r="B31" t="s">
        <v>35</v>
      </c>
    </row>
  </sheetData>
  <sheetProtection/>
  <mergeCells count="23">
    <mergeCell ref="C3:F3"/>
    <mergeCell ref="A4:B4"/>
    <mergeCell ref="A5:B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25" sqref="H25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40</v>
      </c>
    </row>
    <row r="3" spans="1:8" ht="13.5" customHeight="1">
      <c r="A3" s="8"/>
      <c r="B3" s="8"/>
      <c r="C3" s="10" t="s">
        <v>30</v>
      </c>
      <c r="D3" s="10"/>
      <c r="E3" s="10"/>
      <c r="F3" s="10"/>
      <c r="G3" s="8"/>
      <c r="H3" s="8"/>
    </row>
    <row r="4" spans="1:8" ht="15" customHeight="1">
      <c r="A4" s="10" t="s">
        <v>0</v>
      </c>
      <c r="B4" s="10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9" t="s">
        <v>1</v>
      </c>
      <c r="B5" s="9"/>
      <c r="C5" s="5">
        <v>1372</v>
      </c>
      <c r="D5" s="5">
        <v>1681</v>
      </c>
      <c r="E5" s="5">
        <f>SUM(C5:D5)</f>
        <v>3053</v>
      </c>
      <c r="F5" s="5">
        <f>E5-'6月'!E5</f>
        <v>-9</v>
      </c>
      <c r="G5" s="5">
        <v>1484</v>
      </c>
      <c r="H5" s="5">
        <f>G5-'6月'!G5</f>
        <v>-2</v>
      </c>
    </row>
    <row r="6" spans="1:8" ht="15" customHeight="1">
      <c r="A6" s="9" t="s">
        <v>2</v>
      </c>
      <c r="B6" s="9"/>
      <c r="C6" s="5">
        <v>1251</v>
      </c>
      <c r="D6" s="5">
        <v>1468</v>
      </c>
      <c r="E6" s="5">
        <f aca="true" t="shared" si="0" ref="E6:E24">SUM(C6:D6)</f>
        <v>2719</v>
      </c>
      <c r="F6" s="5">
        <f>E6-'6月'!E6</f>
        <v>-14</v>
      </c>
      <c r="G6" s="5">
        <v>1258</v>
      </c>
      <c r="H6" s="5">
        <f>G6-'6月'!G6</f>
        <v>-2</v>
      </c>
    </row>
    <row r="7" spans="1:8" ht="15" customHeight="1">
      <c r="A7" s="9" t="s">
        <v>3</v>
      </c>
      <c r="B7" s="9"/>
      <c r="C7" s="5">
        <v>2327</v>
      </c>
      <c r="D7" s="5">
        <v>2512</v>
      </c>
      <c r="E7" s="5">
        <f t="shared" si="0"/>
        <v>4839</v>
      </c>
      <c r="F7" s="5">
        <f>E7-'6月'!E7</f>
        <v>21</v>
      </c>
      <c r="G7" s="5">
        <v>1958</v>
      </c>
      <c r="H7" s="5">
        <f>G7-'6月'!G7</f>
        <v>11</v>
      </c>
    </row>
    <row r="8" spans="1:8" ht="15" customHeight="1">
      <c r="A8" s="9" t="s">
        <v>4</v>
      </c>
      <c r="B8" s="9"/>
      <c r="C8" s="5">
        <v>1666</v>
      </c>
      <c r="D8" s="5">
        <v>1805</v>
      </c>
      <c r="E8" s="5">
        <f t="shared" si="0"/>
        <v>3471</v>
      </c>
      <c r="F8" s="5">
        <f>E8-'6月'!E8</f>
        <v>0</v>
      </c>
      <c r="G8" s="5">
        <v>1460</v>
      </c>
      <c r="H8" s="5">
        <f>G8-'6月'!G8</f>
        <v>0</v>
      </c>
    </row>
    <row r="9" spans="1:8" ht="15" customHeight="1">
      <c r="A9" s="9" t="s">
        <v>5</v>
      </c>
      <c r="B9" s="9"/>
      <c r="C9" s="5">
        <v>1373</v>
      </c>
      <c r="D9" s="5">
        <v>1572</v>
      </c>
      <c r="E9" s="5">
        <f t="shared" si="0"/>
        <v>2945</v>
      </c>
      <c r="F9" s="5">
        <f>E9-'6月'!E9</f>
        <v>-7</v>
      </c>
      <c r="G9" s="5">
        <v>1326</v>
      </c>
      <c r="H9" s="5">
        <f>G9-'6月'!G9</f>
        <v>-3</v>
      </c>
    </row>
    <row r="10" spans="1:8" ht="15" customHeight="1">
      <c r="A10" s="9" t="s">
        <v>6</v>
      </c>
      <c r="B10" s="9"/>
      <c r="C10" s="5">
        <v>2192</v>
      </c>
      <c r="D10" s="5">
        <v>2298</v>
      </c>
      <c r="E10" s="5">
        <f t="shared" si="0"/>
        <v>4490</v>
      </c>
      <c r="F10" s="5">
        <f>E10-'6月'!E10</f>
        <v>10</v>
      </c>
      <c r="G10" s="5">
        <v>1613</v>
      </c>
      <c r="H10" s="5">
        <f>G10-'6月'!G10</f>
        <v>2</v>
      </c>
    </row>
    <row r="11" spans="1:8" ht="15" customHeight="1">
      <c r="A11" s="9" t="s">
        <v>7</v>
      </c>
      <c r="B11" s="9"/>
      <c r="C11" s="5">
        <v>6177</v>
      </c>
      <c r="D11" s="5">
        <v>6828</v>
      </c>
      <c r="E11" s="5">
        <f t="shared" si="0"/>
        <v>13005</v>
      </c>
      <c r="F11" s="5">
        <f>E11-'6月'!E11</f>
        <v>-17</v>
      </c>
      <c r="G11" s="5">
        <v>5040</v>
      </c>
      <c r="H11" s="5">
        <f>G11-'6月'!G11</f>
        <v>-10</v>
      </c>
    </row>
    <row r="12" spans="1:8" ht="15" customHeight="1">
      <c r="A12" s="9" t="s">
        <v>8</v>
      </c>
      <c r="B12" s="9"/>
      <c r="C12" s="5">
        <v>1449</v>
      </c>
      <c r="D12" s="5">
        <v>1473</v>
      </c>
      <c r="E12" s="5">
        <f t="shared" si="0"/>
        <v>2922</v>
      </c>
      <c r="F12" s="5">
        <f>E12-'6月'!E12</f>
        <v>1</v>
      </c>
      <c r="G12" s="5">
        <v>986</v>
      </c>
      <c r="H12" s="5">
        <f>G12-'6月'!G12</f>
        <v>1</v>
      </c>
    </row>
    <row r="13" spans="1:8" ht="15" customHeight="1">
      <c r="A13" s="9" t="s">
        <v>9</v>
      </c>
      <c r="B13" s="9"/>
      <c r="C13" s="5">
        <v>628</v>
      </c>
      <c r="D13" s="5">
        <v>672</v>
      </c>
      <c r="E13" s="5">
        <f t="shared" si="0"/>
        <v>1300</v>
      </c>
      <c r="F13" s="5">
        <f>E13-'6月'!E13</f>
        <v>-3</v>
      </c>
      <c r="G13" s="5">
        <v>499</v>
      </c>
      <c r="H13" s="5">
        <f>G13-'6月'!G13</f>
        <v>0</v>
      </c>
    </row>
    <row r="14" spans="1:8" ht="15" customHeight="1">
      <c r="A14" s="9" t="s">
        <v>10</v>
      </c>
      <c r="B14" s="9"/>
      <c r="C14" s="5">
        <v>803</v>
      </c>
      <c r="D14" s="5">
        <v>873</v>
      </c>
      <c r="E14" s="5">
        <f t="shared" si="0"/>
        <v>1676</v>
      </c>
      <c r="F14" s="5">
        <f>E14-'6月'!E14</f>
        <v>-7</v>
      </c>
      <c r="G14" s="5">
        <v>589</v>
      </c>
      <c r="H14" s="5">
        <f>G14-'6月'!G14</f>
        <v>-2</v>
      </c>
    </row>
    <row r="15" spans="1:8" ht="15" customHeight="1">
      <c r="A15" s="9" t="s">
        <v>11</v>
      </c>
      <c r="B15" s="9"/>
      <c r="C15" s="5">
        <v>1318</v>
      </c>
      <c r="D15" s="5">
        <v>1513</v>
      </c>
      <c r="E15" s="5">
        <f t="shared" si="0"/>
        <v>2831</v>
      </c>
      <c r="F15" s="5">
        <f>E15-'6月'!E15</f>
        <v>-5</v>
      </c>
      <c r="G15" s="5">
        <v>1016</v>
      </c>
      <c r="H15" s="5">
        <f>G15-'6月'!G15</f>
        <v>-2</v>
      </c>
    </row>
    <row r="16" spans="1:8" ht="15" customHeight="1">
      <c r="A16" s="9" t="s">
        <v>12</v>
      </c>
      <c r="B16" s="9"/>
      <c r="C16" s="5">
        <v>3352</v>
      </c>
      <c r="D16" s="5">
        <v>3504</v>
      </c>
      <c r="E16" s="5">
        <f t="shared" si="0"/>
        <v>6856</v>
      </c>
      <c r="F16" s="5">
        <f>E16-'6月'!E16</f>
        <v>13</v>
      </c>
      <c r="G16" s="5">
        <v>2567</v>
      </c>
      <c r="H16" s="5">
        <f>G16-'6月'!G16</f>
        <v>12</v>
      </c>
    </row>
    <row r="17" spans="1:8" ht="15" customHeight="1">
      <c r="A17" s="9" t="s">
        <v>13</v>
      </c>
      <c r="B17" s="9"/>
      <c r="C17" s="5">
        <v>950</v>
      </c>
      <c r="D17" s="5">
        <v>1045</v>
      </c>
      <c r="E17" s="5">
        <f t="shared" si="0"/>
        <v>1995</v>
      </c>
      <c r="F17" s="5">
        <f>E17-'6月'!E17</f>
        <v>3</v>
      </c>
      <c r="G17" s="5">
        <v>757</v>
      </c>
      <c r="H17" s="5">
        <f>G17-'6月'!G17</f>
        <v>3</v>
      </c>
    </row>
    <row r="18" spans="1:8" ht="15" customHeight="1">
      <c r="A18" s="9" t="s">
        <v>14</v>
      </c>
      <c r="B18" s="9"/>
      <c r="C18" s="5">
        <v>699</v>
      </c>
      <c r="D18" s="5">
        <v>733</v>
      </c>
      <c r="E18" s="5">
        <f t="shared" si="0"/>
        <v>1432</v>
      </c>
      <c r="F18" s="5">
        <f>E18-'6月'!E18</f>
        <v>1</v>
      </c>
      <c r="G18" s="5">
        <v>456</v>
      </c>
      <c r="H18" s="5">
        <f>G18-'6月'!G18</f>
        <v>0</v>
      </c>
    </row>
    <row r="19" spans="1:8" ht="15" customHeight="1">
      <c r="A19" s="9" t="s">
        <v>15</v>
      </c>
      <c r="B19" s="9"/>
      <c r="C19" s="5">
        <v>2367</v>
      </c>
      <c r="D19" s="5">
        <v>2475</v>
      </c>
      <c r="E19" s="5">
        <f t="shared" si="0"/>
        <v>4842</v>
      </c>
      <c r="F19" s="5">
        <f>E19-'6月'!E19</f>
        <v>-6</v>
      </c>
      <c r="G19" s="5">
        <v>1709</v>
      </c>
      <c r="H19" s="5">
        <f>G19-'6月'!G19</f>
        <v>-3</v>
      </c>
    </row>
    <row r="20" spans="1:8" ht="15" customHeight="1">
      <c r="A20" s="9" t="s">
        <v>16</v>
      </c>
      <c r="B20" s="9"/>
      <c r="C20" s="5">
        <v>7062</v>
      </c>
      <c r="D20" s="5">
        <v>7517</v>
      </c>
      <c r="E20" s="5">
        <f t="shared" si="0"/>
        <v>14579</v>
      </c>
      <c r="F20" s="5">
        <f>E20-'6月'!E20</f>
        <v>25</v>
      </c>
      <c r="G20" s="5">
        <v>5493</v>
      </c>
      <c r="H20" s="5">
        <f>G20-'6月'!G20</f>
        <v>23</v>
      </c>
    </row>
    <row r="21" spans="1:8" ht="15" customHeight="1">
      <c r="A21" s="9" t="s">
        <v>17</v>
      </c>
      <c r="B21" s="9"/>
      <c r="C21" s="5">
        <v>6303</v>
      </c>
      <c r="D21" s="5">
        <v>6921</v>
      </c>
      <c r="E21" s="5">
        <f t="shared" si="0"/>
        <v>13224</v>
      </c>
      <c r="F21" s="5">
        <f>E21-'6月'!E21</f>
        <v>-2</v>
      </c>
      <c r="G21" s="5">
        <v>5279</v>
      </c>
      <c r="H21" s="5">
        <f>G21-'6月'!G21</f>
        <v>4</v>
      </c>
    </row>
    <row r="22" spans="1:8" ht="15" customHeight="1">
      <c r="A22" s="9" t="s">
        <v>18</v>
      </c>
      <c r="B22" s="9"/>
      <c r="C22" s="5">
        <v>6771</v>
      </c>
      <c r="D22" s="5">
        <v>7255</v>
      </c>
      <c r="E22" s="5">
        <f t="shared" si="0"/>
        <v>14026</v>
      </c>
      <c r="F22" s="5">
        <f>E22-'6月'!E22</f>
        <v>19</v>
      </c>
      <c r="G22" s="5">
        <v>5555</v>
      </c>
      <c r="H22" s="5">
        <f>G22-'6月'!G22</f>
        <v>15</v>
      </c>
    </row>
    <row r="23" spans="1:8" ht="15" customHeight="1">
      <c r="A23" s="9" t="s">
        <v>19</v>
      </c>
      <c r="B23" s="9"/>
      <c r="C23" s="5">
        <v>199</v>
      </c>
      <c r="D23" s="5">
        <v>213</v>
      </c>
      <c r="E23" s="5">
        <f t="shared" si="0"/>
        <v>412</v>
      </c>
      <c r="F23" s="5">
        <f>E23-'6月'!E23</f>
        <v>-2</v>
      </c>
      <c r="G23" s="5">
        <v>197</v>
      </c>
      <c r="H23" s="5">
        <f>G23-'6月'!G23</f>
        <v>0</v>
      </c>
    </row>
    <row r="24" spans="1:8" ht="15" customHeight="1">
      <c r="A24" s="9" t="s">
        <v>20</v>
      </c>
      <c r="B24" s="9"/>
      <c r="C24" s="5">
        <v>643</v>
      </c>
      <c r="D24" s="5">
        <v>760</v>
      </c>
      <c r="E24" s="5">
        <f t="shared" si="0"/>
        <v>1403</v>
      </c>
      <c r="F24" s="5">
        <f>E24-'6月'!E24</f>
        <v>-4</v>
      </c>
      <c r="G24" s="5">
        <v>711</v>
      </c>
      <c r="H24" s="5">
        <f>G24-'6月'!G24</f>
        <v>-2</v>
      </c>
    </row>
    <row r="25" spans="1:8" ht="15" customHeight="1">
      <c r="A25" s="10" t="s">
        <v>32</v>
      </c>
      <c r="B25" s="10"/>
      <c r="C25" s="5">
        <f aca="true" t="shared" si="1" ref="C25:H25">SUM(C5:C24)</f>
        <v>48902</v>
      </c>
      <c r="D25" s="5">
        <f t="shared" si="1"/>
        <v>53118</v>
      </c>
      <c r="E25" s="5">
        <f t="shared" si="1"/>
        <v>102020</v>
      </c>
      <c r="F25" s="5">
        <f t="shared" si="1"/>
        <v>17</v>
      </c>
      <c r="G25" s="5">
        <f t="shared" si="1"/>
        <v>39953</v>
      </c>
      <c r="H25" s="5">
        <f t="shared" si="1"/>
        <v>45</v>
      </c>
    </row>
    <row r="26" spans="1:8" ht="15" customHeight="1">
      <c r="A26" s="2" t="s">
        <v>21</v>
      </c>
      <c r="B26" s="1" t="s">
        <v>23</v>
      </c>
      <c r="C26" s="5">
        <v>48063</v>
      </c>
      <c r="D26" s="5">
        <v>51755</v>
      </c>
      <c r="E26" s="5">
        <v>99818</v>
      </c>
      <c r="F26" s="5">
        <f>E26-'6月'!E26</f>
        <v>-10</v>
      </c>
      <c r="G26" s="5">
        <v>38530</v>
      </c>
      <c r="H26" s="5">
        <f>G26-'6月'!G26</f>
        <v>16</v>
      </c>
    </row>
    <row r="27" spans="1:8" ht="15" customHeight="1">
      <c r="A27" s="4" t="s">
        <v>22</v>
      </c>
      <c r="B27" s="1" t="s">
        <v>24</v>
      </c>
      <c r="C27" s="5">
        <v>839</v>
      </c>
      <c r="D27" s="5">
        <v>1363</v>
      </c>
      <c r="E27" s="5">
        <v>2202</v>
      </c>
      <c r="F27" s="5">
        <f>E27-'6月'!E27</f>
        <v>27</v>
      </c>
      <c r="G27" s="5">
        <v>920</v>
      </c>
      <c r="H27" s="5">
        <f>G27-'6月'!G27</f>
        <v>29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503</v>
      </c>
      <c r="H28" s="5">
        <f>G28-'6月'!G28</f>
        <v>0</v>
      </c>
    </row>
    <row r="30" ht="12.75">
      <c r="B30" t="s">
        <v>34</v>
      </c>
    </row>
    <row r="31" ht="12.75">
      <c r="B31" t="s">
        <v>35</v>
      </c>
    </row>
  </sheetData>
  <sheetProtection/>
  <mergeCells count="23">
    <mergeCell ref="C3:F3"/>
    <mergeCell ref="A4:B4"/>
    <mergeCell ref="A5:B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25" sqref="H25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41</v>
      </c>
    </row>
    <row r="3" spans="1:8" ht="13.5" customHeight="1">
      <c r="A3" s="8"/>
      <c r="B3" s="8"/>
      <c r="C3" s="10" t="s">
        <v>30</v>
      </c>
      <c r="D3" s="10"/>
      <c r="E3" s="10"/>
      <c r="F3" s="10"/>
      <c r="G3" s="8"/>
      <c r="H3" s="8"/>
    </row>
    <row r="4" spans="1:8" ht="15" customHeight="1">
      <c r="A4" s="10" t="s">
        <v>0</v>
      </c>
      <c r="B4" s="10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9" t="s">
        <v>1</v>
      </c>
      <c r="B5" s="9"/>
      <c r="C5" s="5">
        <v>1368</v>
      </c>
      <c r="D5" s="5">
        <v>1686</v>
      </c>
      <c r="E5" s="5">
        <f>SUM(C5:D5)</f>
        <v>3054</v>
      </c>
      <c r="F5" s="5">
        <f>E5-'7月'!E5</f>
        <v>1</v>
      </c>
      <c r="G5" s="5">
        <v>1486</v>
      </c>
      <c r="H5" s="5">
        <f>G5-'7月'!G5</f>
        <v>2</v>
      </c>
    </row>
    <row r="6" spans="1:8" ht="15" customHeight="1">
      <c r="A6" s="9" t="s">
        <v>2</v>
      </c>
      <c r="B6" s="9"/>
      <c r="C6" s="5">
        <v>1251</v>
      </c>
      <c r="D6" s="5">
        <v>1466</v>
      </c>
      <c r="E6" s="5">
        <f aca="true" t="shared" si="0" ref="E6:E24">SUM(C6:D6)</f>
        <v>2717</v>
      </c>
      <c r="F6" s="5">
        <f>E6-'7月'!E6</f>
        <v>-2</v>
      </c>
      <c r="G6" s="5">
        <v>1259</v>
      </c>
      <c r="H6" s="5">
        <f>G6-'7月'!G6</f>
        <v>1</v>
      </c>
    </row>
    <row r="7" spans="1:8" ht="15" customHeight="1">
      <c r="A7" s="9" t="s">
        <v>3</v>
      </c>
      <c r="B7" s="9"/>
      <c r="C7" s="5">
        <v>2319</v>
      </c>
      <c r="D7" s="5">
        <v>2504</v>
      </c>
      <c r="E7" s="5">
        <f t="shared" si="0"/>
        <v>4823</v>
      </c>
      <c r="F7" s="5">
        <f>E7-'7月'!E7</f>
        <v>-16</v>
      </c>
      <c r="G7" s="5">
        <v>1948</v>
      </c>
      <c r="H7" s="5">
        <f>G7-'7月'!G7</f>
        <v>-10</v>
      </c>
    </row>
    <row r="8" spans="1:8" ht="15" customHeight="1">
      <c r="A8" s="9" t="s">
        <v>4</v>
      </c>
      <c r="B8" s="9"/>
      <c r="C8" s="5">
        <v>1665</v>
      </c>
      <c r="D8" s="5">
        <v>1793</v>
      </c>
      <c r="E8" s="5">
        <f t="shared" si="0"/>
        <v>3458</v>
      </c>
      <c r="F8" s="5">
        <f>E8-'7月'!E8</f>
        <v>-13</v>
      </c>
      <c r="G8" s="5">
        <v>1453</v>
      </c>
      <c r="H8" s="5">
        <f>G8-'7月'!G8</f>
        <v>-7</v>
      </c>
    </row>
    <row r="9" spans="1:8" ht="15" customHeight="1">
      <c r="A9" s="9" t="s">
        <v>5</v>
      </c>
      <c r="B9" s="9"/>
      <c r="C9" s="5">
        <v>1371</v>
      </c>
      <c r="D9" s="5">
        <v>1572</v>
      </c>
      <c r="E9" s="5">
        <f t="shared" si="0"/>
        <v>2943</v>
      </c>
      <c r="F9" s="5">
        <f>E9-'7月'!E9</f>
        <v>-2</v>
      </c>
      <c r="G9" s="5">
        <v>1324</v>
      </c>
      <c r="H9" s="5">
        <f>G9-'7月'!G9</f>
        <v>-2</v>
      </c>
    </row>
    <row r="10" spans="1:8" ht="15" customHeight="1">
      <c r="A10" s="9" t="s">
        <v>6</v>
      </c>
      <c r="B10" s="9"/>
      <c r="C10" s="5">
        <v>2206</v>
      </c>
      <c r="D10" s="5">
        <v>2295</v>
      </c>
      <c r="E10" s="5">
        <f t="shared" si="0"/>
        <v>4501</v>
      </c>
      <c r="F10" s="5">
        <f>E10-'7月'!E10</f>
        <v>11</v>
      </c>
      <c r="G10" s="5">
        <v>1615</v>
      </c>
      <c r="H10" s="5">
        <f>G10-'7月'!G10</f>
        <v>2</v>
      </c>
    </row>
    <row r="11" spans="1:8" ht="15" customHeight="1">
      <c r="A11" s="9" t="s">
        <v>7</v>
      </c>
      <c r="B11" s="9"/>
      <c r="C11" s="5">
        <v>6189</v>
      </c>
      <c r="D11" s="5">
        <v>6836</v>
      </c>
      <c r="E11" s="5">
        <f t="shared" si="0"/>
        <v>13025</v>
      </c>
      <c r="F11" s="5">
        <f>E11-'7月'!E11</f>
        <v>20</v>
      </c>
      <c r="G11" s="5">
        <v>5050</v>
      </c>
      <c r="H11" s="5">
        <f>G11-'7月'!G11</f>
        <v>10</v>
      </c>
    </row>
    <row r="12" spans="1:8" ht="15" customHeight="1">
      <c r="A12" s="9" t="s">
        <v>8</v>
      </c>
      <c r="B12" s="9"/>
      <c r="C12" s="5">
        <v>1441</v>
      </c>
      <c r="D12" s="5">
        <v>1466</v>
      </c>
      <c r="E12" s="5">
        <f t="shared" si="0"/>
        <v>2907</v>
      </c>
      <c r="F12" s="5">
        <f>E12-'7月'!E12</f>
        <v>-15</v>
      </c>
      <c r="G12" s="5">
        <v>981</v>
      </c>
      <c r="H12" s="5">
        <f>G12-'7月'!G12</f>
        <v>-5</v>
      </c>
    </row>
    <row r="13" spans="1:8" ht="15" customHeight="1">
      <c r="A13" s="9" t="s">
        <v>9</v>
      </c>
      <c r="B13" s="9"/>
      <c r="C13" s="5">
        <v>626</v>
      </c>
      <c r="D13" s="5">
        <v>674</v>
      </c>
      <c r="E13" s="5">
        <f t="shared" si="0"/>
        <v>1300</v>
      </c>
      <c r="F13" s="5">
        <f>E13-'7月'!E13</f>
        <v>0</v>
      </c>
      <c r="G13" s="5">
        <v>500</v>
      </c>
      <c r="H13" s="5">
        <f>G13-'7月'!G13</f>
        <v>1</v>
      </c>
    </row>
    <row r="14" spans="1:8" ht="15" customHeight="1">
      <c r="A14" s="9" t="s">
        <v>10</v>
      </c>
      <c r="B14" s="9"/>
      <c r="C14" s="5">
        <v>804</v>
      </c>
      <c r="D14" s="5">
        <v>872</v>
      </c>
      <c r="E14" s="5">
        <f t="shared" si="0"/>
        <v>1676</v>
      </c>
      <c r="F14" s="5">
        <f>E14-'7月'!E14</f>
        <v>0</v>
      </c>
      <c r="G14" s="5">
        <v>587</v>
      </c>
      <c r="H14" s="5">
        <f>G14-'7月'!G14</f>
        <v>-2</v>
      </c>
    </row>
    <row r="15" spans="1:8" ht="15" customHeight="1">
      <c r="A15" s="9" t="s">
        <v>11</v>
      </c>
      <c r="B15" s="9"/>
      <c r="C15" s="5">
        <v>1318</v>
      </c>
      <c r="D15" s="5">
        <v>1511</v>
      </c>
      <c r="E15" s="5">
        <f t="shared" si="0"/>
        <v>2829</v>
      </c>
      <c r="F15" s="5">
        <f>E15-'7月'!E15</f>
        <v>-2</v>
      </c>
      <c r="G15" s="5">
        <v>1019</v>
      </c>
      <c r="H15" s="5">
        <f>G15-'7月'!G15</f>
        <v>3</v>
      </c>
    </row>
    <row r="16" spans="1:8" ht="15" customHeight="1">
      <c r="A16" s="9" t="s">
        <v>12</v>
      </c>
      <c r="B16" s="9"/>
      <c r="C16" s="5">
        <v>3352</v>
      </c>
      <c r="D16" s="5">
        <v>3497</v>
      </c>
      <c r="E16" s="5">
        <f t="shared" si="0"/>
        <v>6849</v>
      </c>
      <c r="F16" s="5">
        <f>E16-'7月'!E16</f>
        <v>-7</v>
      </c>
      <c r="G16" s="5">
        <v>2555</v>
      </c>
      <c r="H16" s="5">
        <f>G16-'7月'!G16</f>
        <v>-12</v>
      </c>
    </row>
    <row r="17" spans="1:8" ht="15" customHeight="1">
      <c r="A17" s="9" t="s">
        <v>13</v>
      </c>
      <c r="B17" s="9"/>
      <c r="C17" s="5">
        <v>949</v>
      </c>
      <c r="D17" s="5">
        <v>1046</v>
      </c>
      <c r="E17" s="5">
        <f t="shared" si="0"/>
        <v>1995</v>
      </c>
      <c r="F17" s="5">
        <f>E17-'7月'!E17</f>
        <v>0</v>
      </c>
      <c r="G17" s="5">
        <v>759</v>
      </c>
      <c r="H17" s="5">
        <f>G17-'7月'!G17</f>
        <v>2</v>
      </c>
    </row>
    <row r="18" spans="1:8" ht="15" customHeight="1">
      <c r="A18" s="9" t="s">
        <v>14</v>
      </c>
      <c r="B18" s="9"/>
      <c r="C18" s="5">
        <v>699</v>
      </c>
      <c r="D18" s="5">
        <v>733</v>
      </c>
      <c r="E18" s="5">
        <f t="shared" si="0"/>
        <v>1432</v>
      </c>
      <c r="F18" s="5">
        <f>E18-'7月'!E18</f>
        <v>0</v>
      </c>
      <c r="G18" s="5">
        <v>456</v>
      </c>
      <c r="H18" s="5">
        <f>G18-'7月'!G18</f>
        <v>0</v>
      </c>
    </row>
    <row r="19" spans="1:8" ht="15" customHeight="1">
      <c r="A19" s="9" t="s">
        <v>15</v>
      </c>
      <c r="B19" s="9"/>
      <c r="C19" s="5">
        <v>2362</v>
      </c>
      <c r="D19" s="5">
        <v>2470</v>
      </c>
      <c r="E19" s="5">
        <f t="shared" si="0"/>
        <v>4832</v>
      </c>
      <c r="F19" s="5">
        <f>E19-'7月'!E19</f>
        <v>-10</v>
      </c>
      <c r="G19" s="5">
        <v>1706</v>
      </c>
      <c r="H19" s="5">
        <f>G19-'7月'!G19</f>
        <v>-3</v>
      </c>
    </row>
    <row r="20" spans="1:8" ht="15" customHeight="1">
      <c r="A20" s="9" t="s">
        <v>16</v>
      </c>
      <c r="B20" s="9"/>
      <c r="C20" s="5">
        <v>7055</v>
      </c>
      <c r="D20" s="5">
        <v>7483</v>
      </c>
      <c r="E20" s="5">
        <f t="shared" si="0"/>
        <v>14538</v>
      </c>
      <c r="F20" s="5">
        <f>E20-'7月'!E20</f>
        <v>-41</v>
      </c>
      <c r="G20" s="5">
        <v>5468</v>
      </c>
      <c r="H20" s="5">
        <f>G20-'7月'!G20</f>
        <v>-25</v>
      </c>
    </row>
    <row r="21" spans="1:8" ht="15" customHeight="1">
      <c r="A21" s="9" t="s">
        <v>17</v>
      </c>
      <c r="B21" s="9"/>
      <c r="C21" s="5">
        <v>6294</v>
      </c>
      <c r="D21" s="5">
        <v>6907</v>
      </c>
      <c r="E21" s="5">
        <f t="shared" si="0"/>
        <v>13201</v>
      </c>
      <c r="F21" s="5">
        <f>E21-'7月'!E21</f>
        <v>-23</v>
      </c>
      <c r="G21" s="5">
        <v>5276</v>
      </c>
      <c r="H21" s="5">
        <f>G21-'7月'!G21</f>
        <v>-3</v>
      </c>
    </row>
    <row r="22" spans="1:8" ht="15" customHeight="1">
      <c r="A22" s="9" t="s">
        <v>18</v>
      </c>
      <c r="B22" s="9"/>
      <c r="C22" s="5">
        <v>6764</v>
      </c>
      <c r="D22" s="5">
        <v>7241</v>
      </c>
      <c r="E22" s="5">
        <f t="shared" si="0"/>
        <v>14005</v>
      </c>
      <c r="F22" s="5">
        <f>E22-'7月'!E22</f>
        <v>-21</v>
      </c>
      <c r="G22" s="5">
        <v>5558</v>
      </c>
      <c r="H22" s="5">
        <f>G22-'7月'!G22</f>
        <v>3</v>
      </c>
    </row>
    <row r="23" spans="1:8" ht="15" customHeight="1">
      <c r="A23" s="9" t="s">
        <v>19</v>
      </c>
      <c r="B23" s="9"/>
      <c r="C23" s="5">
        <v>200</v>
      </c>
      <c r="D23" s="5">
        <v>216</v>
      </c>
      <c r="E23" s="5">
        <f t="shared" si="0"/>
        <v>416</v>
      </c>
      <c r="F23" s="5">
        <f>E23-'7月'!E23</f>
        <v>4</v>
      </c>
      <c r="G23" s="5">
        <v>198</v>
      </c>
      <c r="H23" s="5">
        <f>G23-'7月'!G23</f>
        <v>1</v>
      </c>
    </row>
    <row r="24" spans="1:8" ht="15" customHeight="1">
      <c r="A24" s="9" t="s">
        <v>20</v>
      </c>
      <c r="B24" s="9"/>
      <c r="C24" s="5">
        <v>643</v>
      </c>
      <c r="D24" s="5">
        <v>757</v>
      </c>
      <c r="E24" s="5">
        <f t="shared" si="0"/>
        <v>1400</v>
      </c>
      <c r="F24" s="5">
        <f>E24-'7月'!E24</f>
        <v>-3</v>
      </c>
      <c r="G24" s="5">
        <v>709</v>
      </c>
      <c r="H24" s="5">
        <f>G24-'7月'!G24</f>
        <v>-2</v>
      </c>
    </row>
    <row r="25" spans="1:8" ht="15" customHeight="1">
      <c r="A25" s="10" t="s">
        <v>32</v>
      </c>
      <c r="B25" s="10"/>
      <c r="C25" s="5">
        <f aca="true" t="shared" si="1" ref="C25:H25">SUM(C5:C24)</f>
        <v>48876</v>
      </c>
      <c r="D25" s="5">
        <f t="shared" si="1"/>
        <v>53025</v>
      </c>
      <c r="E25" s="5">
        <f t="shared" si="1"/>
        <v>101901</v>
      </c>
      <c r="F25" s="5">
        <f t="shared" si="1"/>
        <v>-119</v>
      </c>
      <c r="G25" s="5">
        <f t="shared" si="1"/>
        <v>39907</v>
      </c>
      <c r="H25" s="5">
        <f t="shared" si="1"/>
        <v>-46</v>
      </c>
    </row>
    <row r="26" spans="1:8" ht="15" customHeight="1">
      <c r="A26" s="2" t="s">
        <v>21</v>
      </c>
      <c r="B26" s="1" t="s">
        <v>23</v>
      </c>
      <c r="C26" s="5">
        <v>48044</v>
      </c>
      <c r="D26" s="5">
        <v>51695</v>
      </c>
      <c r="E26" s="5">
        <v>99739</v>
      </c>
      <c r="F26" s="5">
        <f>E26-'7月'!E26</f>
        <v>-79</v>
      </c>
      <c r="G26" s="5">
        <v>38524</v>
      </c>
      <c r="H26" s="5">
        <f>G26-'7月'!G26</f>
        <v>-6</v>
      </c>
    </row>
    <row r="27" spans="1:8" ht="15" customHeight="1">
      <c r="A27" s="4" t="s">
        <v>22</v>
      </c>
      <c r="B27" s="1" t="s">
        <v>24</v>
      </c>
      <c r="C27" s="5">
        <v>832</v>
      </c>
      <c r="D27" s="5">
        <v>1330</v>
      </c>
      <c r="E27" s="5">
        <v>2162</v>
      </c>
      <c r="F27" s="5">
        <f>E27-'7月'!E27</f>
        <v>-40</v>
      </c>
      <c r="G27" s="5">
        <v>877</v>
      </c>
      <c r="H27" s="5">
        <f>G27-'7月'!G27</f>
        <v>-43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506</v>
      </c>
      <c r="H28" s="5">
        <f>G28-'7月'!G28</f>
        <v>3</v>
      </c>
    </row>
    <row r="30" ht="12.75">
      <c r="B30" t="s">
        <v>34</v>
      </c>
    </row>
    <row r="31" ht="12.75">
      <c r="B31" t="s">
        <v>35</v>
      </c>
    </row>
  </sheetData>
  <sheetProtection/>
  <mergeCells count="23">
    <mergeCell ref="C3:F3"/>
    <mergeCell ref="A4:B4"/>
    <mergeCell ref="A5:B5"/>
    <mergeCell ref="A6:B6"/>
    <mergeCell ref="A7:B7"/>
    <mergeCell ref="A8:B8"/>
    <mergeCell ref="A20:B20"/>
    <mergeCell ref="A9:B9"/>
    <mergeCell ref="A10:B10"/>
    <mergeCell ref="A11:B11"/>
    <mergeCell ref="A12:B12"/>
    <mergeCell ref="A13:B13"/>
    <mergeCell ref="A14:B14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4">
      <selection activeCell="H25" sqref="H25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42</v>
      </c>
    </row>
    <row r="3" spans="3:6" ht="13.5" customHeight="1">
      <c r="C3" s="10" t="s">
        <v>30</v>
      </c>
      <c r="D3" s="10"/>
      <c r="E3" s="10"/>
      <c r="F3" s="10"/>
    </row>
    <row r="4" spans="1:8" ht="15" customHeight="1">
      <c r="A4" s="10" t="s">
        <v>0</v>
      </c>
      <c r="B4" s="10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9" t="s">
        <v>1</v>
      </c>
      <c r="B5" s="9"/>
      <c r="C5" s="5">
        <v>1365</v>
      </c>
      <c r="D5" s="5">
        <v>1684</v>
      </c>
      <c r="E5" s="5">
        <f aca="true" t="shared" si="0" ref="E5:E10">SUM(C5:D5)</f>
        <v>3049</v>
      </c>
      <c r="F5" s="5">
        <f>E5-'8月'!E5</f>
        <v>-5</v>
      </c>
      <c r="G5" s="5">
        <v>1483</v>
      </c>
      <c r="H5" s="5">
        <f>G5-'8月'!G5</f>
        <v>-3</v>
      </c>
    </row>
    <row r="6" spans="1:8" ht="15" customHeight="1">
      <c r="A6" s="9" t="s">
        <v>2</v>
      </c>
      <c r="B6" s="9"/>
      <c r="C6" s="5">
        <v>1248</v>
      </c>
      <c r="D6" s="5">
        <v>1464</v>
      </c>
      <c r="E6" s="5">
        <f t="shared" si="0"/>
        <v>2712</v>
      </c>
      <c r="F6" s="5">
        <f>E6-'8月'!E6</f>
        <v>-5</v>
      </c>
      <c r="G6" s="5">
        <v>1261</v>
      </c>
      <c r="H6" s="5">
        <f>G6-'8月'!G6</f>
        <v>2</v>
      </c>
    </row>
    <row r="7" spans="1:8" ht="15" customHeight="1">
      <c r="A7" s="9" t="s">
        <v>3</v>
      </c>
      <c r="B7" s="9"/>
      <c r="C7" s="5">
        <v>2320</v>
      </c>
      <c r="D7" s="5">
        <v>2500</v>
      </c>
      <c r="E7" s="5">
        <f t="shared" si="0"/>
        <v>4820</v>
      </c>
      <c r="F7" s="5">
        <f>E7-'8月'!E7</f>
        <v>-3</v>
      </c>
      <c r="G7" s="5">
        <v>1948</v>
      </c>
      <c r="H7" s="5">
        <f>G7-'8月'!G7</f>
        <v>0</v>
      </c>
    </row>
    <row r="8" spans="1:8" ht="15" customHeight="1">
      <c r="A8" s="9" t="s">
        <v>4</v>
      </c>
      <c r="B8" s="9"/>
      <c r="C8" s="5">
        <v>1666</v>
      </c>
      <c r="D8" s="5">
        <v>1790</v>
      </c>
      <c r="E8" s="5">
        <f t="shared" si="0"/>
        <v>3456</v>
      </c>
      <c r="F8" s="5">
        <f>E8-'8月'!E8</f>
        <v>-2</v>
      </c>
      <c r="G8" s="5">
        <v>1458</v>
      </c>
      <c r="H8" s="5">
        <f>G8-'8月'!G8</f>
        <v>5</v>
      </c>
    </row>
    <row r="9" spans="1:8" ht="15" customHeight="1">
      <c r="A9" s="9" t="s">
        <v>5</v>
      </c>
      <c r="B9" s="9"/>
      <c r="C9" s="5">
        <v>1371</v>
      </c>
      <c r="D9" s="5">
        <v>1565</v>
      </c>
      <c r="E9" s="5">
        <f t="shared" si="0"/>
        <v>2936</v>
      </c>
      <c r="F9" s="5">
        <f>E9-'8月'!E9</f>
        <v>-7</v>
      </c>
      <c r="G9" s="5">
        <v>1317</v>
      </c>
      <c r="H9" s="5">
        <f>G9-'8月'!G9</f>
        <v>-7</v>
      </c>
    </row>
    <row r="10" spans="1:8" ht="15" customHeight="1">
      <c r="A10" s="9" t="s">
        <v>6</v>
      </c>
      <c r="B10" s="9"/>
      <c r="C10" s="5">
        <v>2203</v>
      </c>
      <c r="D10" s="5">
        <v>2285</v>
      </c>
      <c r="E10" s="5">
        <f t="shared" si="0"/>
        <v>4488</v>
      </c>
      <c r="F10" s="5">
        <f>E10-'8月'!E10</f>
        <v>-13</v>
      </c>
      <c r="G10" s="5">
        <v>1609</v>
      </c>
      <c r="H10" s="5">
        <f>G10-'8月'!G10</f>
        <v>-6</v>
      </c>
    </row>
    <row r="11" spans="1:8" ht="15" customHeight="1">
      <c r="A11" s="9" t="s">
        <v>7</v>
      </c>
      <c r="B11" s="9"/>
      <c r="C11" s="5">
        <v>6191</v>
      </c>
      <c r="D11" s="5">
        <v>6835</v>
      </c>
      <c r="E11" s="5">
        <f aca="true" t="shared" si="1" ref="E11:E24">SUM(C11:D11)</f>
        <v>13026</v>
      </c>
      <c r="F11" s="5">
        <f>E11-'8月'!E11</f>
        <v>1</v>
      </c>
      <c r="G11" s="5">
        <v>5064</v>
      </c>
      <c r="H11" s="5">
        <f>G11-'8月'!G11</f>
        <v>14</v>
      </c>
    </row>
    <row r="12" spans="1:8" ht="15" customHeight="1">
      <c r="A12" s="9" t="s">
        <v>8</v>
      </c>
      <c r="B12" s="9"/>
      <c r="C12" s="5">
        <v>1442</v>
      </c>
      <c r="D12" s="5">
        <v>1462</v>
      </c>
      <c r="E12" s="5">
        <f t="shared" si="1"/>
        <v>2904</v>
      </c>
      <c r="F12" s="5">
        <f>E12-'8月'!E12</f>
        <v>-3</v>
      </c>
      <c r="G12" s="5">
        <v>981</v>
      </c>
      <c r="H12" s="5">
        <f>G12-'8月'!G12</f>
        <v>0</v>
      </c>
    </row>
    <row r="13" spans="1:8" ht="15" customHeight="1">
      <c r="A13" s="9" t="s">
        <v>9</v>
      </c>
      <c r="B13" s="9"/>
      <c r="C13" s="5">
        <v>625</v>
      </c>
      <c r="D13" s="5">
        <v>672</v>
      </c>
      <c r="E13" s="5">
        <f t="shared" si="1"/>
        <v>1297</v>
      </c>
      <c r="F13" s="5">
        <f>E13-'8月'!E13</f>
        <v>-3</v>
      </c>
      <c r="G13" s="5">
        <v>500</v>
      </c>
      <c r="H13" s="5">
        <f>G13-'8月'!G13</f>
        <v>0</v>
      </c>
    </row>
    <row r="14" spans="1:8" ht="15" customHeight="1">
      <c r="A14" s="9" t="s">
        <v>10</v>
      </c>
      <c r="B14" s="9"/>
      <c r="C14" s="5">
        <v>805</v>
      </c>
      <c r="D14" s="5">
        <v>871</v>
      </c>
      <c r="E14" s="5">
        <f t="shared" si="1"/>
        <v>1676</v>
      </c>
      <c r="F14" s="5">
        <f>E14-'8月'!E14</f>
        <v>0</v>
      </c>
      <c r="G14" s="5">
        <v>587</v>
      </c>
      <c r="H14" s="5">
        <f>G14-'8月'!G14</f>
        <v>0</v>
      </c>
    </row>
    <row r="15" spans="1:8" ht="15" customHeight="1">
      <c r="A15" s="9" t="s">
        <v>11</v>
      </c>
      <c r="B15" s="9"/>
      <c r="C15" s="5">
        <v>1317</v>
      </c>
      <c r="D15" s="5">
        <v>1509</v>
      </c>
      <c r="E15" s="5">
        <f t="shared" si="1"/>
        <v>2826</v>
      </c>
      <c r="F15" s="5">
        <f>E15-'8月'!E15</f>
        <v>-3</v>
      </c>
      <c r="G15" s="5">
        <v>1020</v>
      </c>
      <c r="H15" s="5">
        <f>G15-'8月'!G15</f>
        <v>1</v>
      </c>
    </row>
    <row r="16" spans="1:8" ht="15" customHeight="1">
      <c r="A16" s="9" t="s">
        <v>12</v>
      </c>
      <c r="B16" s="9"/>
      <c r="C16" s="5">
        <v>3355</v>
      </c>
      <c r="D16" s="5">
        <v>3496</v>
      </c>
      <c r="E16" s="5">
        <f t="shared" si="1"/>
        <v>6851</v>
      </c>
      <c r="F16" s="5">
        <f>E16-'8月'!E16</f>
        <v>2</v>
      </c>
      <c r="G16" s="5">
        <v>2558</v>
      </c>
      <c r="H16" s="5">
        <f>G16-'8月'!G16</f>
        <v>3</v>
      </c>
    </row>
    <row r="17" spans="1:8" ht="15" customHeight="1">
      <c r="A17" s="9" t="s">
        <v>13</v>
      </c>
      <c r="B17" s="9"/>
      <c r="C17" s="5">
        <v>946</v>
      </c>
      <c r="D17" s="5">
        <v>1046</v>
      </c>
      <c r="E17" s="5">
        <f t="shared" si="1"/>
        <v>1992</v>
      </c>
      <c r="F17" s="5">
        <f>E17-'8月'!E17</f>
        <v>-3</v>
      </c>
      <c r="G17" s="5">
        <v>759</v>
      </c>
      <c r="H17" s="5">
        <f>G17-'8月'!G17</f>
        <v>0</v>
      </c>
    </row>
    <row r="18" spans="1:8" ht="15" customHeight="1">
      <c r="A18" s="9" t="s">
        <v>14</v>
      </c>
      <c r="B18" s="9"/>
      <c r="C18" s="5">
        <v>699</v>
      </c>
      <c r="D18" s="5">
        <v>735</v>
      </c>
      <c r="E18" s="5">
        <f t="shared" si="1"/>
        <v>1434</v>
      </c>
      <c r="F18" s="5">
        <f>E18-'8月'!E18</f>
        <v>2</v>
      </c>
      <c r="G18" s="5">
        <v>457</v>
      </c>
      <c r="H18" s="5">
        <f>G18-'8月'!G18</f>
        <v>1</v>
      </c>
    </row>
    <row r="19" spans="1:8" ht="15" customHeight="1">
      <c r="A19" s="9" t="s">
        <v>15</v>
      </c>
      <c r="B19" s="9"/>
      <c r="C19" s="5">
        <v>2364</v>
      </c>
      <c r="D19" s="5">
        <v>2459</v>
      </c>
      <c r="E19" s="5">
        <f t="shared" si="1"/>
        <v>4823</v>
      </c>
      <c r="F19" s="5">
        <f>E19-'8月'!E19</f>
        <v>-9</v>
      </c>
      <c r="G19" s="5">
        <v>1703</v>
      </c>
      <c r="H19" s="5">
        <f>G19-'8月'!G19</f>
        <v>-3</v>
      </c>
    </row>
    <row r="20" spans="1:8" ht="15" customHeight="1">
      <c r="A20" s="9" t="s">
        <v>16</v>
      </c>
      <c r="B20" s="9"/>
      <c r="C20" s="5">
        <v>7040</v>
      </c>
      <c r="D20" s="5">
        <v>7476</v>
      </c>
      <c r="E20" s="5">
        <f t="shared" si="1"/>
        <v>14516</v>
      </c>
      <c r="F20" s="5">
        <f>E20-'8月'!E20</f>
        <v>-22</v>
      </c>
      <c r="G20" s="5">
        <v>5458</v>
      </c>
      <c r="H20" s="5">
        <f>G20-'8月'!G20</f>
        <v>-10</v>
      </c>
    </row>
    <row r="21" spans="1:8" ht="15" customHeight="1">
      <c r="A21" s="9" t="s">
        <v>17</v>
      </c>
      <c r="B21" s="9"/>
      <c r="C21" s="5">
        <v>6293</v>
      </c>
      <c r="D21" s="5">
        <v>6908</v>
      </c>
      <c r="E21" s="5">
        <f t="shared" si="1"/>
        <v>13201</v>
      </c>
      <c r="F21" s="5">
        <f>E21-'8月'!E21</f>
        <v>0</v>
      </c>
      <c r="G21" s="5">
        <v>5274</v>
      </c>
      <c r="H21" s="5">
        <f>G21-'8月'!G21</f>
        <v>-2</v>
      </c>
    </row>
    <row r="22" spans="1:8" ht="15" customHeight="1">
      <c r="A22" s="9" t="s">
        <v>18</v>
      </c>
      <c r="B22" s="9"/>
      <c r="C22" s="5">
        <v>6769</v>
      </c>
      <c r="D22" s="5">
        <v>7232</v>
      </c>
      <c r="E22" s="5">
        <f t="shared" si="1"/>
        <v>14001</v>
      </c>
      <c r="F22" s="5">
        <f>E22-'8月'!E22</f>
        <v>-4</v>
      </c>
      <c r="G22" s="5">
        <v>5554</v>
      </c>
      <c r="H22" s="5">
        <f>G22-'8月'!G22</f>
        <v>-4</v>
      </c>
    </row>
    <row r="23" spans="1:8" ht="15" customHeight="1">
      <c r="A23" s="9" t="s">
        <v>19</v>
      </c>
      <c r="B23" s="9"/>
      <c r="C23" s="5">
        <v>201</v>
      </c>
      <c r="D23" s="5">
        <v>214</v>
      </c>
      <c r="E23" s="5">
        <f t="shared" si="1"/>
        <v>415</v>
      </c>
      <c r="F23" s="5">
        <f>E23-'8月'!E23</f>
        <v>-1</v>
      </c>
      <c r="G23" s="5">
        <v>196</v>
      </c>
      <c r="H23" s="5">
        <f>G23-'8月'!G23</f>
        <v>-2</v>
      </c>
    </row>
    <row r="24" spans="1:8" ht="15" customHeight="1">
      <c r="A24" s="9" t="s">
        <v>20</v>
      </c>
      <c r="B24" s="9"/>
      <c r="C24" s="5">
        <v>641</v>
      </c>
      <c r="D24" s="5">
        <v>755</v>
      </c>
      <c r="E24" s="5">
        <f t="shared" si="1"/>
        <v>1396</v>
      </c>
      <c r="F24" s="5">
        <f>E24-'8月'!E24</f>
        <v>-4</v>
      </c>
      <c r="G24" s="5">
        <v>708</v>
      </c>
      <c r="H24" s="5">
        <f>G24-'8月'!G24</f>
        <v>-1</v>
      </c>
    </row>
    <row r="25" spans="1:8" ht="15" customHeight="1">
      <c r="A25" s="10" t="s">
        <v>32</v>
      </c>
      <c r="B25" s="10"/>
      <c r="C25" s="5">
        <f aca="true" t="shared" si="2" ref="C25:H25">SUM(C5:C24)</f>
        <v>48861</v>
      </c>
      <c r="D25" s="5">
        <f t="shared" si="2"/>
        <v>52958</v>
      </c>
      <c r="E25" s="5">
        <f t="shared" si="2"/>
        <v>101819</v>
      </c>
      <c r="F25" s="5">
        <f t="shared" si="2"/>
        <v>-82</v>
      </c>
      <c r="G25" s="5">
        <f t="shared" si="2"/>
        <v>39895</v>
      </c>
      <c r="H25" s="5">
        <f t="shared" si="2"/>
        <v>-12</v>
      </c>
    </row>
    <row r="26" spans="1:8" ht="15" customHeight="1">
      <c r="A26" s="2" t="s">
        <v>21</v>
      </c>
      <c r="B26" s="1" t="s">
        <v>23</v>
      </c>
      <c r="C26" s="5">
        <v>48032</v>
      </c>
      <c r="D26" s="5">
        <v>51633</v>
      </c>
      <c r="E26" s="5">
        <v>99665</v>
      </c>
      <c r="F26" s="5">
        <f>E26-'8月'!E26</f>
        <v>-74</v>
      </c>
      <c r="G26" s="5">
        <v>38515</v>
      </c>
      <c r="H26" s="5">
        <f>G26-'8月'!G26</f>
        <v>-9</v>
      </c>
    </row>
    <row r="27" spans="1:8" ht="15" customHeight="1">
      <c r="A27" s="4" t="s">
        <v>22</v>
      </c>
      <c r="B27" s="1" t="s">
        <v>24</v>
      </c>
      <c r="C27" s="5">
        <v>829</v>
      </c>
      <c r="D27" s="5">
        <v>1325</v>
      </c>
      <c r="E27" s="5">
        <v>2154</v>
      </c>
      <c r="F27" s="5">
        <f>E27-'8月'!E27</f>
        <v>-8</v>
      </c>
      <c r="G27" s="5">
        <v>877</v>
      </c>
      <c r="H27" s="5">
        <f>G27-'8月'!G27</f>
        <v>0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503</v>
      </c>
      <c r="H28" s="5">
        <f>G28-'8月'!G28</f>
        <v>-3</v>
      </c>
    </row>
    <row r="30" ht="12.75">
      <c r="B30" t="s">
        <v>34</v>
      </c>
    </row>
    <row r="31" ht="12.75">
      <c r="B31" t="s">
        <v>35</v>
      </c>
    </row>
  </sheetData>
  <sheetProtection/>
  <mergeCells count="23"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3:F3"/>
    <mergeCell ref="A4:B4"/>
    <mergeCell ref="A5:B5"/>
    <mergeCell ref="A6:B6"/>
    <mergeCell ref="A7:B7"/>
    <mergeCell ref="A8:B8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4">
      <selection activeCell="H25" sqref="H25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43</v>
      </c>
    </row>
    <row r="3" spans="3:6" ht="13.5" customHeight="1">
      <c r="C3" s="10" t="s">
        <v>30</v>
      </c>
      <c r="D3" s="10"/>
      <c r="E3" s="10"/>
      <c r="F3" s="10"/>
    </row>
    <row r="4" spans="1:8" ht="15" customHeight="1">
      <c r="A4" s="10" t="s">
        <v>0</v>
      </c>
      <c r="B4" s="10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9" t="s">
        <v>1</v>
      </c>
      <c r="B5" s="9"/>
      <c r="C5" s="5">
        <v>1365</v>
      </c>
      <c r="D5" s="5">
        <v>1680</v>
      </c>
      <c r="E5" s="5">
        <f>SUM(C5:D5)</f>
        <v>3045</v>
      </c>
      <c r="F5" s="5">
        <f>E5-'9月'!E5</f>
        <v>-4</v>
      </c>
      <c r="G5" s="5">
        <v>1480</v>
      </c>
      <c r="H5" s="5">
        <f>G5-'9月'!G5</f>
        <v>-3</v>
      </c>
    </row>
    <row r="6" spans="1:8" ht="15" customHeight="1">
      <c r="A6" s="9" t="s">
        <v>2</v>
      </c>
      <c r="B6" s="9"/>
      <c r="C6" s="5">
        <v>1245</v>
      </c>
      <c r="D6" s="5">
        <v>1463</v>
      </c>
      <c r="E6" s="5">
        <f aca="true" t="shared" si="0" ref="E6:E24">SUM(C6:D6)</f>
        <v>2708</v>
      </c>
      <c r="F6" s="5">
        <f>E6-'9月'!E6</f>
        <v>-4</v>
      </c>
      <c r="G6" s="5">
        <v>1264</v>
      </c>
      <c r="H6" s="5">
        <f>G6-'9月'!G6</f>
        <v>3</v>
      </c>
    </row>
    <row r="7" spans="1:8" ht="15" customHeight="1">
      <c r="A7" s="9" t="s">
        <v>3</v>
      </c>
      <c r="B7" s="9"/>
      <c r="C7" s="5">
        <v>2310</v>
      </c>
      <c r="D7" s="5">
        <v>2489</v>
      </c>
      <c r="E7" s="5">
        <f t="shared" si="0"/>
        <v>4799</v>
      </c>
      <c r="F7" s="5">
        <f>E7-'9月'!E7</f>
        <v>-21</v>
      </c>
      <c r="G7" s="5">
        <v>1941</v>
      </c>
      <c r="H7" s="5">
        <f>G7-'9月'!G7</f>
        <v>-7</v>
      </c>
    </row>
    <row r="8" spans="1:8" ht="15" customHeight="1">
      <c r="A8" s="9" t="s">
        <v>4</v>
      </c>
      <c r="B8" s="9"/>
      <c r="C8" s="5">
        <v>1664</v>
      </c>
      <c r="D8" s="5">
        <v>1796</v>
      </c>
      <c r="E8" s="5">
        <f t="shared" si="0"/>
        <v>3460</v>
      </c>
      <c r="F8" s="5">
        <f>E8-'9月'!E8</f>
        <v>4</v>
      </c>
      <c r="G8" s="5">
        <v>1460</v>
      </c>
      <c r="H8" s="5">
        <f>G8-'9月'!G8</f>
        <v>2</v>
      </c>
    </row>
    <row r="9" spans="1:8" ht="15" customHeight="1">
      <c r="A9" s="9" t="s">
        <v>5</v>
      </c>
      <c r="B9" s="9"/>
      <c r="C9" s="5">
        <v>1369</v>
      </c>
      <c r="D9" s="5">
        <v>1563</v>
      </c>
      <c r="E9" s="5">
        <f t="shared" si="0"/>
        <v>2932</v>
      </c>
      <c r="F9" s="5">
        <f>E9-'9月'!E9</f>
        <v>-4</v>
      </c>
      <c r="G9" s="5">
        <v>1319</v>
      </c>
      <c r="H9" s="5">
        <f>G9-'9月'!G9</f>
        <v>2</v>
      </c>
    </row>
    <row r="10" spans="1:8" ht="15" customHeight="1">
      <c r="A10" s="9" t="s">
        <v>6</v>
      </c>
      <c r="B10" s="9"/>
      <c r="C10" s="5">
        <v>2201</v>
      </c>
      <c r="D10" s="5">
        <v>2274</v>
      </c>
      <c r="E10" s="5">
        <f t="shared" si="0"/>
        <v>4475</v>
      </c>
      <c r="F10" s="5">
        <f>E10-'9月'!E10</f>
        <v>-13</v>
      </c>
      <c r="G10" s="5">
        <v>1610</v>
      </c>
      <c r="H10" s="5">
        <f>G10-'9月'!G10</f>
        <v>1</v>
      </c>
    </row>
    <row r="11" spans="1:8" ht="15" customHeight="1">
      <c r="A11" s="9" t="s">
        <v>7</v>
      </c>
      <c r="B11" s="9"/>
      <c r="C11" s="5">
        <v>6218</v>
      </c>
      <c r="D11" s="5">
        <v>6842</v>
      </c>
      <c r="E11" s="5">
        <f t="shared" si="0"/>
        <v>13060</v>
      </c>
      <c r="F11" s="5">
        <f>E11-'9月'!E11</f>
        <v>34</v>
      </c>
      <c r="G11" s="5">
        <v>5084</v>
      </c>
      <c r="H11" s="5">
        <f>G11-'9月'!G11</f>
        <v>20</v>
      </c>
    </row>
    <row r="12" spans="1:8" ht="15" customHeight="1">
      <c r="A12" s="9" t="s">
        <v>8</v>
      </c>
      <c r="B12" s="9"/>
      <c r="C12" s="5">
        <v>1440</v>
      </c>
      <c r="D12" s="5">
        <v>1461</v>
      </c>
      <c r="E12" s="5">
        <f t="shared" si="0"/>
        <v>2901</v>
      </c>
      <c r="F12" s="5">
        <f>E12-'9月'!E12</f>
        <v>-3</v>
      </c>
      <c r="G12" s="5">
        <v>979</v>
      </c>
      <c r="H12" s="5">
        <f>G12-'9月'!G12</f>
        <v>-2</v>
      </c>
    </row>
    <row r="13" spans="1:8" ht="15" customHeight="1">
      <c r="A13" s="9" t="s">
        <v>9</v>
      </c>
      <c r="B13" s="9"/>
      <c r="C13" s="5">
        <v>624</v>
      </c>
      <c r="D13" s="5">
        <v>670</v>
      </c>
      <c r="E13" s="5">
        <f t="shared" si="0"/>
        <v>1294</v>
      </c>
      <c r="F13" s="5">
        <f>E13-'9月'!E13</f>
        <v>-3</v>
      </c>
      <c r="G13" s="5">
        <v>498</v>
      </c>
      <c r="H13" s="5">
        <f>G13-'9月'!G13</f>
        <v>-2</v>
      </c>
    </row>
    <row r="14" spans="1:8" ht="15" customHeight="1">
      <c r="A14" s="9" t="s">
        <v>10</v>
      </c>
      <c r="B14" s="9"/>
      <c r="C14" s="5">
        <v>803</v>
      </c>
      <c r="D14" s="5">
        <v>869</v>
      </c>
      <c r="E14" s="5">
        <f t="shared" si="0"/>
        <v>1672</v>
      </c>
      <c r="F14" s="5">
        <f>E14-'9月'!E14</f>
        <v>-4</v>
      </c>
      <c r="G14" s="5">
        <v>586</v>
      </c>
      <c r="H14" s="5">
        <f>G14-'9月'!G14</f>
        <v>-1</v>
      </c>
    </row>
    <row r="15" spans="1:8" ht="15" customHeight="1">
      <c r="A15" s="9" t="s">
        <v>11</v>
      </c>
      <c r="B15" s="9"/>
      <c r="C15" s="5">
        <v>1319</v>
      </c>
      <c r="D15" s="5">
        <v>1510</v>
      </c>
      <c r="E15" s="5">
        <f t="shared" si="0"/>
        <v>2829</v>
      </c>
      <c r="F15" s="5">
        <f>E15-'9月'!E15</f>
        <v>3</v>
      </c>
      <c r="G15" s="5">
        <v>1023</v>
      </c>
      <c r="H15" s="5">
        <f>G15-'9月'!G15</f>
        <v>3</v>
      </c>
    </row>
    <row r="16" spans="1:8" ht="15" customHeight="1">
      <c r="A16" s="9" t="s">
        <v>12</v>
      </c>
      <c r="B16" s="9"/>
      <c r="C16" s="5">
        <v>3354</v>
      </c>
      <c r="D16" s="5">
        <v>3494</v>
      </c>
      <c r="E16" s="5">
        <f t="shared" si="0"/>
        <v>6848</v>
      </c>
      <c r="F16" s="5">
        <f>E16-'9月'!E16</f>
        <v>-3</v>
      </c>
      <c r="G16" s="5">
        <v>2557</v>
      </c>
      <c r="H16" s="5">
        <f>G16-'9月'!G16</f>
        <v>-1</v>
      </c>
    </row>
    <row r="17" spans="1:8" ht="15" customHeight="1">
      <c r="A17" s="9" t="s">
        <v>13</v>
      </c>
      <c r="B17" s="9"/>
      <c r="C17" s="5">
        <v>939</v>
      </c>
      <c r="D17" s="5">
        <v>1043</v>
      </c>
      <c r="E17" s="5">
        <f t="shared" si="0"/>
        <v>1982</v>
      </c>
      <c r="F17" s="5">
        <f>E17-'9月'!E17</f>
        <v>-10</v>
      </c>
      <c r="G17" s="5">
        <v>755</v>
      </c>
      <c r="H17" s="5">
        <f>G17-'9月'!G17</f>
        <v>-4</v>
      </c>
    </row>
    <row r="18" spans="1:8" ht="15" customHeight="1">
      <c r="A18" s="9" t="s">
        <v>14</v>
      </c>
      <c r="B18" s="9"/>
      <c r="C18" s="5">
        <v>699</v>
      </c>
      <c r="D18" s="5">
        <v>734</v>
      </c>
      <c r="E18" s="5">
        <f t="shared" si="0"/>
        <v>1433</v>
      </c>
      <c r="F18" s="5">
        <f>E18-'9月'!E18</f>
        <v>-1</v>
      </c>
      <c r="G18" s="5">
        <v>458</v>
      </c>
      <c r="H18" s="5">
        <f>G18-'9月'!G18</f>
        <v>1</v>
      </c>
    </row>
    <row r="19" spans="1:8" ht="15" customHeight="1">
      <c r="A19" s="9" t="s">
        <v>15</v>
      </c>
      <c r="B19" s="9"/>
      <c r="C19" s="5">
        <v>2369</v>
      </c>
      <c r="D19" s="5">
        <v>2466</v>
      </c>
      <c r="E19" s="5">
        <f t="shared" si="0"/>
        <v>4835</v>
      </c>
      <c r="F19" s="5">
        <f>E19-'9月'!E19</f>
        <v>12</v>
      </c>
      <c r="G19" s="5">
        <v>1706</v>
      </c>
      <c r="H19" s="5">
        <f>G19-'9月'!G19</f>
        <v>3</v>
      </c>
    </row>
    <row r="20" spans="1:8" ht="15" customHeight="1">
      <c r="A20" s="9" t="s">
        <v>16</v>
      </c>
      <c r="B20" s="9"/>
      <c r="C20" s="5">
        <v>7040</v>
      </c>
      <c r="D20" s="5">
        <v>7484</v>
      </c>
      <c r="E20" s="5">
        <f t="shared" si="0"/>
        <v>14524</v>
      </c>
      <c r="F20" s="5">
        <f>E20-'9月'!E20</f>
        <v>8</v>
      </c>
      <c r="G20" s="5">
        <v>5469</v>
      </c>
      <c r="H20" s="5">
        <f>G20-'9月'!G20</f>
        <v>11</v>
      </c>
    </row>
    <row r="21" spans="1:8" ht="15" customHeight="1">
      <c r="A21" s="9" t="s">
        <v>17</v>
      </c>
      <c r="B21" s="9"/>
      <c r="C21" s="5">
        <v>6307</v>
      </c>
      <c r="D21" s="5">
        <v>6927</v>
      </c>
      <c r="E21" s="5">
        <f t="shared" si="0"/>
        <v>13234</v>
      </c>
      <c r="F21" s="5">
        <f>E21-'9月'!E21</f>
        <v>33</v>
      </c>
      <c r="G21" s="5">
        <v>5286</v>
      </c>
      <c r="H21" s="5">
        <f>G21-'9月'!G21</f>
        <v>12</v>
      </c>
    </row>
    <row r="22" spans="1:8" ht="15" customHeight="1">
      <c r="A22" s="9" t="s">
        <v>18</v>
      </c>
      <c r="B22" s="9"/>
      <c r="C22" s="5">
        <v>6761</v>
      </c>
      <c r="D22" s="5">
        <v>7237</v>
      </c>
      <c r="E22" s="5">
        <f t="shared" si="0"/>
        <v>13998</v>
      </c>
      <c r="F22" s="5">
        <f>E22-'9月'!E22</f>
        <v>-3</v>
      </c>
      <c r="G22" s="5">
        <v>5563</v>
      </c>
      <c r="H22" s="5">
        <f>G22-'9月'!G22</f>
        <v>9</v>
      </c>
    </row>
    <row r="23" spans="1:8" ht="15" customHeight="1">
      <c r="A23" s="9" t="s">
        <v>19</v>
      </c>
      <c r="B23" s="9"/>
      <c r="C23" s="5">
        <v>201</v>
      </c>
      <c r="D23" s="5">
        <v>213</v>
      </c>
      <c r="E23" s="5">
        <f t="shared" si="0"/>
        <v>414</v>
      </c>
      <c r="F23" s="5">
        <f>E23-'9月'!E23</f>
        <v>-1</v>
      </c>
      <c r="G23" s="5">
        <v>195</v>
      </c>
      <c r="H23" s="5">
        <f>G23-'9月'!G23</f>
        <v>-1</v>
      </c>
    </row>
    <row r="24" spans="1:8" ht="15" customHeight="1">
      <c r="A24" s="9" t="s">
        <v>20</v>
      </c>
      <c r="B24" s="9"/>
      <c r="C24" s="5">
        <v>640</v>
      </c>
      <c r="D24" s="5">
        <v>751</v>
      </c>
      <c r="E24" s="5">
        <f t="shared" si="0"/>
        <v>1391</v>
      </c>
      <c r="F24" s="5">
        <f>E24-'9月'!E24</f>
        <v>-5</v>
      </c>
      <c r="G24" s="5">
        <v>704</v>
      </c>
      <c r="H24" s="5">
        <f>G24-'9月'!G24</f>
        <v>-4</v>
      </c>
    </row>
    <row r="25" spans="1:8" ht="15" customHeight="1">
      <c r="A25" s="10" t="s">
        <v>32</v>
      </c>
      <c r="B25" s="10"/>
      <c r="C25" s="5">
        <f aca="true" t="shared" si="1" ref="C25:H25">SUM(C5:C24)</f>
        <v>48868</v>
      </c>
      <c r="D25" s="5">
        <f t="shared" si="1"/>
        <v>52966</v>
      </c>
      <c r="E25" s="5">
        <f t="shared" si="1"/>
        <v>101834</v>
      </c>
      <c r="F25" s="5">
        <f t="shared" si="1"/>
        <v>15</v>
      </c>
      <c r="G25" s="5">
        <f t="shared" si="1"/>
        <v>39937</v>
      </c>
      <c r="H25" s="5">
        <f t="shared" si="1"/>
        <v>42</v>
      </c>
    </row>
    <row r="26" spans="1:8" ht="15" customHeight="1">
      <c r="A26" s="2" t="s">
        <v>21</v>
      </c>
      <c r="B26" s="1" t="s">
        <v>23</v>
      </c>
      <c r="C26" s="5">
        <v>48026</v>
      </c>
      <c r="D26" s="5">
        <v>51622</v>
      </c>
      <c r="E26" s="5">
        <v>99648</v>
      </c>
      <c r="F26" s="5">
        <f>E26-'9月'!E26</f>
        <v>-17</v>
      </c>
      <c r="G26" s="5">
        <v>38532</v>
      </c>
      <c r="H26" s="5">
        <f>G26-'9月'!G26</f>
        <v>17</v>
      </c>
    </row>
    <row r="27" spans="1:8" ht="15" customHeight="1">
      <c r="A27" s="4" t="s">
        <v>22</v>
      </c>
      <c r="B27" s="1" t="s">
        <v>24</v>
      </c>
      <c r="C27" s="5">
        <v>842</v>
      </c>
      <c r="D27" s="5">
        <v>1344</v>
      </c>
      <c r="E27" s="5">
        <v>2186</v>
      </c>
      <c r="F27" s="5">
        <f>E27-'9月'!E27</f>
        <v>32</v>
      </c>
      <c r="G27" s="5">
        <v>903</v>
      </c>
      <c r="H27" s="5">
        <f>G27-'9月'!G27</f>
        <v>26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502</v>
      </c>
      <c r="H28" s="5">
        <f>G28-'9月'!G28</f>
        <v>-1</v>
      </c>
    </row>
    <row r="30" ht="12.75">
      <c r="B30" t="s">
        <v>34</v>
      </c>
    </row>
    <row r="31" ht="12.75">
      <c r="B31" t="s">
        <v>35</v>
      </c>
    </row>
  </sheetData>
  <sheetProtection/>
  <mergeCells count="23"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3:F3"/>
    <mergeCell ref="A4:B4"/>
    <mergeCell ref="A5:B5"/>
    <mergeCell ref="A6:B6"/>
    <mergeCell ref="A7:B7"/>
    <mergeCell ref="A8:B8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25" sqref="H25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44</v>
      </c>
    </row>
    <row r="3" spans="3:6" ht="13.5" customHeight="1">
      <c r="C3" s="10" t="s">
        <v>30</v>
      </c>
      <c r="D3" s="10"/>
      <c r="E3" s="10"/>
      <c r="F3" s="10"/>
    </row>
    <row r="4" spans="1:8" ht="15" customHeight="1">
      <c r="A4" s="10" t="s">
        <v>0</v>
      </c>
      <c r="B4" s="10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9" t="s">
        <v>1</v>
      </c>
      <c r="B5" s="9"/>
      <c r="C5" s="5">
        <v>1364</v>
      </c>
      <c r="D5" s="5">
        <v>1674</v>
      </c>
      <c r="E5" s="5">
        <f>SUM(C5:D5)</f>
        <v>3038</v>
      </c>
      <c r="F5" s="5">
        <f>E5-'10月'!E5</f>
        <v>-7</v>
      </c>
      <c r="G5" s="5">
        <v>1474</v>
      </c>
      <c r="H5" s="5">
        <f>G5-'10月'!G5</f>
        <v>-6</v>
      </c>
    </row>
    <row r="6" spans="1:8" ht="15" customHeight="1">
      <c r="A6" s="9" t="s">
        <v>2</v>
      </c>
      <c r="B6" s="9"/>
      <c r="C6" s="5">
        <v>1243</v>
      </c>
      <c r="D6" s="5">
        <v>1466</v>
      </c>
      <c r="E6" s="5">
        <f aca="true" t="shared" si="0" ref="E6:E24">SUM(C6:D6)</f>
        <v>2709</v>
      </c>
      <c r="F6" s="5">
        <f>E6-'10月'!E6</f>
        <v>1</v>
      </c>
      <c r="G6" s="5">
        <v>1267</v>
      </c>
      <c r="H6" s="5">
        <f>G6-'10月'!G6</f>
        <v>3</v>
      </c>
    </row>
    <row r="7" spans="1:8" ht="15" customHeight="1">
      <c r="A7" s="9" t="s">
        <v>3</v>
      </c>
      <c r="B7" s="9"/>
      <c r="C7" s="5">
        <v>2311</v>
      </c>
      <c r="D7" s="5">
        <v>2489</v>
      </c>
      <c r="E7" s="5">
        <f t="shared" si="0"/>
        <v>4800</v>
      </c>
      <c r="F7" s="5">
        <f>E7-'10月'!E7</f>
        <v>1</v>
      </c>
      <c r="G7" s="5">
        <v>1940</v>
      </c>
      <c r="H7" s="5">
        <f>G7-'10月'!G7</f>
        <v>-1</v>
      </c>
    </row>
    <row r="8" spans="1:8" ht="15" customHeight="1">
      <c r="A8" s="9" t="s">
        <v>4</v>
      </c>
      <c r="B8" s="9"/>
      <c r="C8" s="5">
        <v>1657</v>
      </c>
      <c r="D8" s="5">
        <v>1795</v>
      </c>
      <c r="E8" s="5">
        <f t="shared" si="0"/>
        <v>3452</v>
      </c>
      <c r="F8" s="5">
        <f>E8-'10月'!E8</f>
        <v>-8</v>
      </c>
      <c r="G8" s="5">
        <v>1460</v>
      </c>
      <c r="H8" s="5">
        <f>G8-'10月'!G8</f>
        <v>0</v>
      </c>
    </row>
    <row r="9" spans="1:8" ht="15" customHeight="1">
      <c r="A9" s="9" t="s">
        <v>5</v>
      </c>
      <c r="B9" s="9"/>
      <c r="C9" s="5">
        <v>1366</v>
      </c>
      <c r="D9" s="5">
        <v>1557</v>
      </c>
      <c r="E9" s="5">
        <f t="shared" si="0"/>
        <v>2923</v>
      </c>
      <c r="F9" s="5">
        <f>E9-'10月'!E9</f>
        <v>-9</v>
      </c>
      <c r="G9" s="5">
        <v>1318</v>
      </c>
      <c r="H9" s="5">
        <f>G9-'10月'!G9</f>
        <v>-1</v>
      </c>
    </row>
    <row r="10" spans="1:8" ht="15" customHeight="1">
      <c r="A10" s="9" t="s">
        <v>6</v>
      </c>
      <c r="B10" s="9"/>
      <c r="C10" s="5">
        <v>2205</v>
      </c>
      <c r="D10" s="5">
        <v>2270</v>
      </c>
      <c r="E10" s="5">
        <f t="shared" si="0"/>
        <v>4475</v>
      </c>
      <c r="F10" s="5">
        <f>E10-'10月'!E10</f>
        <v>0</v>
      </c>
      <c r="G10" s="5">
        <v>1610</v>
      </c>
      <c r="H10" s="5">
        <f>G10-'10月'!G10</f>
        <v>0</v>
      </c>
    </row>
    <row r="11" spans="1:8" ht="15" customHeight="1">
      <c r="A11" s="9" t="s">
        <v>7</v>
      </c>
      <c r="B11" s="9"/>
      <c r="C11" s="5">
        <v>6223</v>
      </c>
      <c r="D11" s="5">
        <v>6847</v>
      </c>
      <c r="E11" s="5">
        <f t="shared" si="0"/>
        <v>13070</v>
      </c>
      <c r="F11" s="5">
        <f>E11-'10月'!E11</f>
        <v>10</v>
      </c>
      <c r="G11" s="5">
        <v>5099</v>
      </c>
      <c r="H11" s="5">
        <f>G11-'10月'!G11</f>
        <v>15</v>
      </c>
    </row>
    <row r="12" spans="1:8" ht="15" customHeight="1">
      <c r="A12" s="9" t="s">
        <v>8</v>
      </c>
      <c r="B12" s="9"/>
      <c r="C12" s="5">
        <v>1437</v>
      </c>
      <c r="D12" s="5">
        <v>1454</v>
      </c>
      <c r="E12" s="5">
        <f t="shared" si="0"/>
        <v>2891</v>
      </c>
      <c r="F12" s="5">
        <f>E12-'10月'!E12</f>
        <v>-10</v>
      </c>
      <c r="G12" s="5">
        <v>976</v>
      </c>
      <c r="H12" s="5">
        <f>G12-'10月'!G12</f>
        <v>-3</v>
      </c>
    </row>
    <row r="13" spans="1:8" ht="15" customHeight="1">
      <c r="A13" s="9" t="s">
        <v>9</v>
      </c>
      <c r="B13" s="9"/>
      <c r="C13" s="5">
        <v>622</v>
      </c>
      <c r="D13" s="5">
        <v>667</v>
      </c>
      <c r="E13" s="5">
        <f t="shared" si="0"/>
        <v>1289</v>
      </c>
      <c r="F13" s="5">
        <f>E13-'10月'!E13</f>
        <v>-5</v>
      </c>
      <c r="G13" s="5">
        <v>496</v>
      </c>
      <c r="H13" s="5">
        <f>G13-'10月'!G13</f>
        <v>-2</v>
      </c>
    </row>
    <row r="14" spans="1:8" ht="15" customHeight="1">
      <c r="A14" s="9" t="s">
        <v>10</v>
      </c>
      <c r="B14" s="9"/>
      <c r="C14" s="5">
        <v>803</v>
      </c>
      <c r="D14" s="5">
        <v>868</v>
      </c>
      <c r="E14" s="5">
        <f t="shared" si="0"/>
        <v>1671</v>
      </c>
      <c r="F14" s="5">
        <f>E14-'10月'!E14</f>
        <v>-1</v>
      </c>
      <c r="G14" s="5">
        <v>585</v>
      </c>
      <c r="H14" s="5">
        <f>G14-'10月'!G14</f>
        <v>-1</v>
      </c>
    </row>
    <row r="15" spans="1:8" ht="15" customHeight="1">
      <c r="A15" s="9" t="s">
        <v>11</v>
      </c>
      <c r="B15" s="9"/>
      <c r="C15" s="5">
        <v>1317</v>
      </c>
      <c r="D15" s="5">
        <v>1511</v>
      </c>
      <c r="E15" s="5">
        <f t="shared" si="0"/>
        <v>2828</v>
      </c>
      <c r="F15" s="5">
        <f>E15-'10月'!E15</f>
        <v>-1</v>
      </c>
      <c r="G15" s="5">
        <v>1023</v>
      </c>
      <c r="H15" s="5">
        <f>G15-'10月'!G15</f>
        <v>0</v>
      </c>
    </row>
    <row r="16" spans="1:8" ht="15" customHeight="1">
      <c r="A16" s="9" t="s">
        <v>12</v>
      </c>
      <c r="B16" s="9"/>
      <c r="C16" s="5">
        <v>3361</v>
      </c>
      <c r="D16" s="5">
        <v>3489</v>
      </c>
      <c r="E16" s="5">
        <f t="shared" si="0"/>
        <v>6850</v>
      </c>
      <c r="F16" s="5">
        <f>E16-'10月'!E16</f>
        <v>2</v>
      </c>
      <c r="G16" s="5">
        <v>2556</v>
      </c>
      <c r="H16" s="5">
        <f>G16-'10月'!G16</f>
        <v>-1</v>
      </c>
    </row>
    <row r="17" spans="1:8" ht="15" customHeight="1">
      <c r="A17" s="9" t="s">
        <v>13</v>
      </c>
      <c r="B17" s="9"/>
      <c r="C17" s="5">
        <v>944</v>
      </c>
      <c r="D17" s="5">
        <v>1046</v>
      </c>
      <c r="E17" s="5">
        <f t="shared" si="0"/>
        <v>1990</v>
      </c>
      <c r="F17" s="5">
        <f>E17-'10月'!E17</f>
        <v>8</v>
      </c>
      <c r="G17" s="5">
        <v>760</v>
      </c>
      <c r="H17" s="5">
        <f>G17-'10月'!G17</f>
        <v>5</v>
      </c>
    </row>
    <row r="18" spans="1:8" ht="15" customHeight="1">
      <c r="A18" s="9" t="s">
        <v>14</v>
      </c>
      <c r="B18" s="9"/>
      <c r="C18" s="5">
        <v>698</v>
      </c>
      <c r="D18" s="5">
        <v>735</v>
      </c>
      <c r="E18" s="5">
        <f t="shared" si="0"/>
        <v>1433</v>
      </c>
      <c r="F18" s="5">
        <f>E18-'10月'!E18</f>
        <v>0</v>
      </c>
      <c r="G18" s="5">
        <v>458</v>
      </c>
      <c r="H18" s="5">
        <f>G18-'10月'!G18</f>
        <v>0</v>
      </c>
    </row>
    <row r="19" spans="1:8" ht="15" customHeight="1">
      <c r="A19" s="9" t="s">
        <v>15</v>
      </c>
      <c r="B19" s="9"/>
      <c r="C19" s="5">
        <v>2366</v>
      </c>
      <c r="D19" s="5">
        <v>2467</v>
      </c>
      <c r="E19" s="5">
        <f t="shared" si="0"/>
        <v>4833</v>
      </c>
      <c r="F19" s="5">
        <f>E19-'10月'!E19</f>
        <v>-2</v>
      </c>
      <c r="G19" s="5">
        <v>1714</v>
      </c>
      <c r="H19" s="5">
        <f>G19-'10月'!G19</f>
        <v>8</v>
      </c>
    </row>
    <row r="20" spans="1:8" ht="15" customHeight="1">
      <c r="A20" s="9" t="s">
        <v>16</v>
      </c>
      <c r="B20" s="9"/>
      <c r="C20" s="5">
        <v>7110</v>
      </c>
      <c r="D20" s="5">
        <v>7500</v>
      </c>
      <c r="E20" s="5">
        <f t="shared" si="0"/>
        <v>14610</v>
      </c>
      <c r="F20" s="5">
        <f>E20-'10月'!E20</f>
        <v>86</v>
      </c>
      <c r="G20" s="5">
        <v>5553</v>
      </c>
      <c r="H20" s="5">
        <f>G20-'10月'!G20</f>
        <v>84</v>
      </c>
    </row>
    <row r="21" spans="1:8" ht="15" customHeight="1">
      <c r="A21" s="9" t="s">
        <v>17</v>
      </c>
      <c r="B21" s="9"/>
      <c r="C21" s="5">
        <v>6315</v>
      </c>
      <c r="D21" s="5">
        <v>6916</v>
      </c>
      <c r="E21" s="5">
        <f t="shared" si="0"/>
        <v>13231</v>
      </c>
      <c r="F21" s="5">
        <f>E21-'10月'!E21</f>
        <v>-3</v>
      </c>
      <c r="G21" s="5">
        <v>5282</v>
      </c>
      <c r="H21" s="5">
        <f>G21-'10月'!G21</f>
        <v>-4</v>
      </c>
    </row>
    <row r="22" spans="1:8" ht="15" customHeight="1">
      <c r="A22" s="9" t="s">
        <v>18</v>
      </c>
      <c r="B22" s="9"/>
      <c r="C22" s="5">
        <v>6751</v>
      </c>
      <c r="D22" s="5">
        <v>7226</v>
      </c>
      <c r="E22" s="5">
        <f t="shared" si="0"/>
        <v>13977</v>
      </c>
      <c r="F22" s="5">
        <f>E22-'10月'!E22</f>
        <v>-21</v>
      </c>
      <c r="G22" s="5">
        <v>5557</v>
      </c>
      <c r="H22" s="5">
        <f>G22-'10月'!G22</f>
        <v>-6</v>
      </c>
    </row>
    <row r="23" spans="1:8" ht="15" customHeight="1">
      <c r="A23" s="9" t="s">
        <v>19</v>
      </c>
      <c r="B23" s="9"/>
      <c r="C23" s="5">
        <v>198</v>
      </c>
      <c r="D23" s="5">
        <v>212</v>
      </c>
      <c r="E23" s="5">
        <f t="shared" si="0"/>
        <v>410</v>
      </c>
      <c r="F23" s="5">
        <f>E23-'10月'!E23</f>
        <v>-4</v>
      </c>
      <c r="G23" s="5">
        <v>195</v>
      </c>
      <c r="H23" s="5">
        <f>G23-'10月'!G23</f>
        <v>0</v>
      </c>
    </row>
    <row r="24" spans="1:8" ht="15" customHeight="1">
      <c r="A24" s="9" t="s">
        <v>20</v>
      </c>
      <c r="B24" s="9"/>
      <c r="C24" s="5">
        <v>638</v>
      </c>
      <c r="D24" s="5">
        <v>750</v>
      </c>
      <c r="E24" s="5">
        <f t="shared" si="0"/>
        <v>1388</v>
      </c>
      <c r="F24" s="5">
        <f>E24-'10月'!E24</f>
        <v>-3</v>
      </c>
      <c r="G24" s="5">
        <v>704</v>
      </c>
      <c r="H24" s="5">
        <f>G24-'10月'!G24</f>
        <v>0</v>
      </c>
    </row>
    <row r="25" spans="1:8" ht="15" customHeight="1">
      <c r="A25" s="10" t="s">
        <v>32</v>
      </c>
      <c r="B25" s="10"/>
      <c r="C25" s="5">
        <f aca="true" t="shared" si="1" ref="C25:H25">SUM(C5:C24)</f>
        <v>48929</v>
      </c>
      <c r="D25" s="5">
        <f t="shared" si="1"/>
        <v>52939</v>
      </c>
      <c r="E25" s="5">
        <f t="shared" si="1"/>
        <v>101868</v>
      </c>
      <c r="F25" s="5">
        <f t="shared" si="1"/>
        <v>34</v>
      </c>
      <c r="G25" s="5">
        <f t="shared" si="1"/>
        <v>40027</v>
      </c>
      <c r="H25" s="5">
        <f t="shared" si="1"/>
        <v>90</v>
      </c>
    </row>
    <row r="26" spans="1:8" ht="15" customHeight="1">
      <c r="A26" s="2" t="s">
        <v>21</v>
      </c>
      <c r="B26" s="1" t="s">
        <v>23</v>
      </c>
      <c r="C26" s="5">
        <v>48009</v>
      </c>
      <c r="D26" s="5">
        <v>51570</v>
      </c>
      <c r="E26" s="5">
        <v>99579</v>
      </c>
      <c r="F26" s="5">
        <f>E26-'10月'!E26</f>
        <v>-69</v>
      </c>
      <c r="G26" s="5">
        <v>38523</v>
      </c>
      <c r="H26" s="5">
        <f>G26-'10月'!G26</f>
        <v>-9</v>
      </c>
    </row>
    <row r="27" spans="1:8" ht="15" customHeight="1">
      <c r="A27" s="4" t="s">
        <v>22</v>
      </c>
      <c r="B27" s="1" t="s">
        <v>24</v>
      </c>
      <c r="C27" s="5">
        <v>920</v>
      </c>
      <c r="D27" s="5">
        <v>1369</v>
      </c>
      <c r="E27" s="5">
        <v>2289</v>
      </c>
      <c r="F27" s="5">
        <f>E27-'10月'!E27</f>
        <v>103</v>
      </c>
      <c r="G27" s="5">
        <v>1003</v>
      </c>
      <c r="H27" s="5">
        <f>G27-'10月'!G27</f>
        <v>100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501</v>
      </c>
      <c r="H28" s="5">
        <f>G28-'10月'!G28</f>
        <v>-1</v>
      </c>
    </row>
    <row r="30" ht="12.75">
      <c r="B30" t="s">
        <v>34</v>
      </c>
    </row>
    <row r="31" ht="12.75">
      <c r="B31" t="s">
        <v>35</v>
      </c>
    </row>
  </sheetData>
  <sheetProtection/>
  <mergeCells count="23"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3:F3"/>
    <mergeCell ref="A4:B4"/>
    <mergeCell ref="A5:B5"/>
    <mergeCell ref="A6:B6"/>
    <mergeCell ref="A7:B7"/>
    <mergeCell ref="A8:B8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25" sqref="H25"/>
    </sheetView>
  </sheetViews>
  <sheetFormatPr defaultColWidth="9.00390625" defaultRowHeight="13.5"/>
  <cols>
    <col min="1" max="1" width="2.625" style="0" customWidth="1"/>
    <col min="2" max="2" width="8.625" style="0" customWidth="1"/>
    <col min="3" max="8" width="10.625" style="0" customWidth="1"/>
  </cols>
  <sheetData>
    <row r="1" ht="13.5" customHeight="1">
      <c r="A1" t="s">
        <v>31</v>
      </c>
    </row>
    <row r="2" ht="13.5" customHeight="1">
      <c r="A2" t="s">
        <v>45</v>
      </c>
    </row>
    <row r="3" spans="3:6" ht="13.5" customHeight="1">
      <c r="C3" s="10" t="s">
        <v>30</v>
      </c>
      <c r="D3" s="10"/>
      <c r="E3" s="10"/>
      <c r="F3" s="10"/>
    </row>
    <row r="4" spans="1:8" ht="15" customHeight="1">
      <c r="A4" s="10" t="s">
        <v>0</v>
      </c>
      <c r="B4" s="10"/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28</v>
      </c>
    </row>
    <row r="5" spans="1:8" ht="15" customHeight="1">
      <c r="A5" s="9" t="s">
        <v>1</v>
      </c>
      <c r="B5" s="9"/>
      <c r="C5" s="5">
        <v>1365</v>
      </c>
      <c r="D5" s="5">
        <v>1666</v>
      </c>
      <c r="E5" s="5">
        <f>SUM(C5:D5)</f>
        <v>3031</v>
      </c>
      <c r="F5" s="5">
        <f>E5-'11月'!E5</f>
        <v>-7</v>
      </c>
      <c r="G5" s="5">
        <v>1473</v>
      </c>
      <c r="H5" s="5">
        <f>G5-'11月'!G5</f>
        <v>-1</v>
      </c>
    </row>
    <row r="6" spans="1:8" ht="15" customHeight="1">
      <c r="A6" s="9" t="s">
        <v>2</v>
      </c>
      <c r="B6" s="9"/>
      <c r="C6" s="5">
        <v>1236</v>
      </c>
      <c r="D6" s="5">
        <v>1466</v>
      </c>
      <c r="E6" s="5">
        <f aca="true" t="shared" si="0" ref="E6:E24">SUM(C6:D6)</f>
        <v>2702</v>
      </c>
      <c r="F6" s="5">
        <f>E6-'11月'!E6</f>
        <v>-7</v>
      </c>
      <c r="G6" s="5">
        <v>1264</v>
      </c>
      <c r="H6" s="5">
        <f>G6-'11月'!G6</f>
        <v>-3</v>
      </c>
    </row>
    <row r="7" spans="1:8" ht="15" customHeight="1">
      <c r="A7" s="9" t="s">
        <v>3</v>
      </c>
      <c r="B7" s="9"/>
      <c r="C7" s="5">
        <v>2317</v>
      </c>
      <c r="D7" s="5">
        <v>2494</v>
      </c>
      <c r="E7" s="5">
        <f t="shared" si="0"/>
        <v>4811</v>
      </c>
      <c r="F7" s="5">
        <f>E7-'11月'!E7</f>
        <v>11</v>
      </c>
      <c r="G7" s="5">
        <v>1942</v>
      </c>
      <c r="H7" s="5">
        <f>G7-'11月'!G7</f>
        <v>2</v>
      </c>
    </row>
    <row r="8" spans="1:8" ht="15" customHeight="1">
      <c r="A8" s="9" t="s">
        <v>4</v>
      </c>
      <c r="B8" s="9"/>
      <c r="C8" s="5">
        <v>1664</v>
      </c>
      <c r="D8" s="5">
        <v>1803</v>
      </c>
      <c r="E8" s="5">
        <f t="shared" si="0"/>
        <v>3467</v>
      </c>
      <c r="F8" s="5">
        <f>E8-'11月'!E8</f>
        <v>15</v>
      </c>
      <c r="G8" s="5">
        <v>1465</v>
      </c>
      <c r="H8" s="5">
        <f>G8-'11月'!G8</f>
        <v>5</v>
      </c>
    </row>
    <row r="9" spans="1:8" ht="15" customHeight="1">
      <c r="A9" s="9" t="s">
        <v>5</v>
      </c>
      <c r="B9" s="9"/>
      <c r="C9" s="5">
        <v>1367</v>
      </c>
      <c r="D9" s="5">
        <v>1560</v>
      </c>
      <c r="E9" s="5">
        <f t="shared" si="0"/>
        <v>2927</v>
      </c>
      <c r="F9" s="5">
        <f>E9-'11月'!E9</f>
        <v>4</v>
      </c>
      <c r="G9" s="5">
        <v>1321</v>
      </c>
      <c r="H9" s="5">
        <f>G9-'11月'!G9</f>
        <v>3</v>
      </c>
    </row>
    <row r="10" spans="1:8" ht="15" customHeight="1">
      <c r="A10" s="9" t="s">
        <v>6</v>
      </c>
      <c r="B10" s="9"/>
      <c r="C10" s="5">
        <v>2198</v>
      </c>
      <c r="D10" s="5">
        <v>2270</v>
      </c>
      <c r="E10" s="5">
        <f t="shared" si="0"/>
        <v>4468</v>
      </c>
      <c r="F10" s="5">
        <f>E10-'11月'!E10</f>
        <v>-7</v>
      </c>
      <c r="G10" s="5">
        <v>1610</v>
      </c>
      <c r="H10" s="5">
        <f>G10-'11月'!G10</f>
        <v>0</v>
      </c>
    </row>
    <row r="11" spans="1:8" ht="15" customHeight="1">
      <c r="A11" s="9" t="s">
        <v>7</v>
      </c>
      <c r="B11" s="9"/>
      <c r="C11" s="5">
        <v>6238</v>
      </c>
      <c r="D11" s="5">
        <v>6851</v>
      </c>
      <c r="E11" s="5">
        <f t="shared" si="0"/>
        <v>13089</v>
      </c>
      <c r="F11" s="5">
        <f>E11-'11月'!E11</f>
        <v>19</v>
      </c>
      <c r="G11" s="5">
        <v>5107</v>
      </c>
      <c r="H11" s="5">
        <f>G11-'11月'!G11</f>
        <v>8</v>
      </c>
    </row>
    <row r="12" spans="1:8" ht="15" customHeight="1">
      <c r="A12" s="9" t="s">
        <v>8</v>
      </c>
      <c r="B12" s="9"/>
      <c r="C12" s="5">
        <v>1440</v>
      </c>
      <c r="D12" s="5">
        <v>1447</v>
      </c>
      <c r="E12" s="5">
        <f t="shared" si="0"/>
        <v>2887</v>
      </c>
      <c r="F12" s="5">
        <f>E12-'11月'!E12</f>
        <v>-4</v>
      </c>
      <c r="G12" s="5">
        <v>975</v>
      </c>
      <c r="H12" s="5">
        <f>G12-'11月'!G12</f>
        <v>-1</v>
      </c>
    </row>
    <row r="13" spans="1:8" ht="15" customHeight="1">
      <c r="A13" s="9" t="s">
        <v>9</v>
      </c>
      <c r="B13" s="9"/>
      <c r="C13" s="5">
        <v>621</v>
      </c>
      <c r="D13" s="5">
        <v>664</v>
      </c>
      <c r="E13" s="5">
        <f t="shared" si="0"/>
        <v>1285</v>
      </c>
      <c r="F13" s="5">
        <f>E13-'11月'!E13</f>
        <v>-4</v>
      </c>
      <c r="G13" s="5">
        <v>496</v>
      </c>
      <c r="H13" s="5">
        <f>G13-'11月'!G13</f>
        <v>0</v>
      </c>
    </row>
    <row r="14" spans="1:8" ht="15" customHeight="1">
      <c r="A14" s="9" t="s">
        <v>10</v>
      </c>
      <c r="B14" s="9"/>
      <c r="C14" s="5">
        <v>800</v>
      </c>
      <c r="D14" s="5">
        <v>867</v>
      </c>
      <c r="E14" s="5">
        <f t="shared" si="0"/>
        <v>1667</v>
      </c>
      <c r="F14" s="5">
        <f>E14-'11月'!E14</f>
        <v>-4</v>
      </c>
      <c r="G14" s="5">
        <v>586</v>
      </c>
      <c r="H14" s="5">
        <f>G14-'11月'!G14</f>
        <v>1</v>
      </c>
    </row>
    <row r="15" spans="1:8" ht="15" customHeight="1">
      <c r="A15" s="9" t="s">
        <v>11</v>
      </c>
      <c r="B15" s="9"/>
      <c r="C15" s="5">
        <v>1315</v>
      </c>
      <c r="D15" s="5">
        <v>1509</v>
      </c>
      <c r="E15" s="5">
        <f t="shared" si="0"/>
        <v>2824</v>
      </c>
      <c r="F15" s="5">
        <f>E15-'11月'!E15</f>
        <v>-4</v>
      </c>
      <c r="G15" s="5">
        <v>1024</v>
      </c>
      <c r="H15" s="5">
        <f>G15-'11月'!G15</f>
        <v>1</v>
      </c>
    </row>
    <row r="16" spans="1:8" ht="15" customHeight="1">
      <c r="A16" s="9" t="s">
        <v>12</v>
      </c>
      <c r="B16" s="9"/>
      <c r="C16" s="5">
        <v>3357</v>
      </c>
      <c r="D16" s="5">
        <v>3488</v>
      </c>
      <c r="E16" s="5">
        <f t="shared" si="0"/>
        <v>6845</v>
      </c>
      <c r="F16" s="5">
        <f>E16-'11月'!E16</f>
        <v>-5</v>
      </c>
      <c r="G16" s="5">
        <v>2557</v>
      </c>
      <c r="H16" s="5">
        <f>G16-'11月'!G16</f>
        <v>1</v>
      </c>
    </row>
    <row r="17" spans="1:8" ht="15" customHeight="1">
      <c r="A17" s="9" t="s">
        <v>13</v>
      </c>
      <c r="B17" s="9"/>
      <c r="C17" s="5">
        <v>945</v>
      </c>
      <c r="D17" s="5">
        <v>1048</v>
      </c>
      <c r="E17" s="5">
        <f t="shared" si="0"/>
        <v>1993</v>
      </c>
      <c r="F17" s="5">
        <f>E17-'11月'!E17</f>
        <v>3</v>
      </c>
      <c r="G17" s="5">
        <v>760</v>
      </c>
      <c r="H17" s="5">
        <f>G17-'11月'!G17</f>
        <v>0</v>
      </c>
    </row>
    <row r="18" spans="1:8" ht="15" customHeight="1">
      <c r="A18" s="9" t="s">
        <v>14</v>
      </c>
      <c r="B18" s="9"/>
      <c r="C18" s="5">
        <v>697</v>
      </c>
      <c r="D18" s="5">
        <v>736</v>
      </c>
      <c r="E18" s="5">
        <f t="shared" si="0"/>
        <v>1433</v>
      </c>
      <c r="F18" s="5">
        <f>E18-'11月'!E18</f>
        <v>0</v>
      </c>
      <c r="G18" s="5">
        <v>459</v>
      </c>
      <c r="H18" s="5">
        <f>G18-'11月'!G18</f>
        <v>1</v>
      </c>
    </row>
    <row r="19" spans="1:8" ht="15" customHeight="1">
      <c r="A19" s="9" t="s">
        <v>15</v>
      </c>
      <c r="B19" s="9"/>
      <c r="C19" s="5">
        <v>2371</v>
      </c>
      <c r="D19" s="5">
        <v>2465</v>
      </c>
      <c r="E19" s="5">
        <f t="shared" si="0"/>
        <v>4836</v>
      </c>
      <c r="F19" s="5">
        <f>E19-'11月'!E19</f>
        <v>3</v>
      </c>
      <c r="G19" s="5">
        <v>1718</v>
      </c>
      <c r="H19" s="5">
        <f>G19-'11月'!G19</f>
        <v>4</v>
      </c>
    </row>
    <row r="20" spans="1:8" ht="15" customHeight="1">
      <c r="A20" s="9" t="s">
        <v>16</v>
      </c>
      <c r="B20" s="9"/>
      <c r="C20" s="5">
        <v>7070</v>
      </c>
      <c r="D20" s="5">
        <v>7532</v>
      </c>
      <c r="E20" s="5">
        <f t="shared" si="0"/>
        <v>14602</v>
      </c>
      <c r="F20" s="5">
        <f>E20-'11月'!E20</f>
        <v>-8</v>
      </c>
      <c r="G20" s="5">
        <v>5538</v>
      </c>
      <c r="H20" s="5">
        <f>G20-'11月'!G20</f>
        <v>-15</v>
      </c>
    </row>
    <row r="21" spans="1:8" ht="15" customHeight="1">
      <c r="A21" s="9" t="s">
        <v>17</v>
      </c>
      <c r="B21" s="9"/>
      <c r="C21" s="5">
        <v>6313</v>
      </c>
      <c r="D21" s="5">
        <v>6910</v>
      </c>
      <c r="E21" s="5">
        <f t="shared" si="0"/>
        <v>13223</v>
      </c>
      <c r="F21" s="5">
        <f>E21-'11月'!E21</f>
        <v>-8</v>
      </c>
      <c r="G21" s="5">
        <v>5268</v>
      </c>
      <c r="H21" s="5">
        <f>G21-'11月'!G21</f>
        <v>-14</v>
      </c>
    </row>
    <row r="22" spans="1:8" ht="15" customHeight="1">
      <c r="A22" s="9" t="s">
        <v>18</v>
      </c>
      <c r="B22" s="9"/>
      <c r="C22" s="5">
        <v>6748</v>
      </c>
      <c r="D22" s="5">
        <v>7210</v>
      </c>
      <c r="E22" s="5">
        <f t="shared" si="0"/>
        <v>13958</v>
      </c>
      <c r="F22" s="5">
        <f>E22-'11月'!E22</f>
        <v>-19</v>
      </c>
      <c r="G22" s="5">
        <v>5554</v>
      </c>
      <c r="H22" s="5">
        <f>G22-'11月'!G22</f>
        <v>-3</v>
      </c>
    </row>
    <row r="23" spans="1:8" ht="15" customHeight="1">
      <c r="A23" s="9" t="s">
        <v>19</v>
      </c>
      <c r="B23" s="9"/>
      <c r="C23" s="5">
        <v>197</v>
      </c>
      <c r="D23" s="5">
        <v>214</v>
      </c>
      <c r="E23" s="5">
        <f t="shared" si="0"/>
        <v>411</v>
      </c>
      <c r="F23" s="5">
        <f>E23-'11月'!E23</f>
        <v>1</v>
      </c>
      <c r="G23" s="5">
        <v>194</v>
      </c>
      <c r="H23" s="5">
        <f>G23-'11月'!G23</f>
        <v>-1</v>
      </c>
    </row>
    <row r="24" spans="1:8" ht="15" customHeight="1">
      <c r="A24" s="9" t="s">
        <v>20</v>
      </c>
      <c r="B24" s="9"/>
      <c r="C24" s="5">
        <v>633</v>
      </c>
      <c r="D24" s="5">
        <v>744</v>
      </c>
      <c r="E24" s="5">
        <f t="shared" si="0"/>
        <v>1377</v>
      </c>
      <c r="F24" s="5">
        <f>E24-'11月'!E24</f>
        <v>-11</v>
      </c>
      <c r="G24" s="5">
        <v>701</v>
      </c>
      <c r="H24" s="5">
        <f>G24-'11月'!G24</f>
        <v>-3</v>
      </c>
    </row>
    <row r="25" spans="1:8" ht="15" customHeight="1">
      <c r="A25" s="10" t="s">
        <v>32</v>
      </c>
      <c r="B25" s="10"/>
      <c r="C25" s="5">
        <f aca="true" t="shared" si="1" ref="C25:H25">SUM(C5:C24)</f>
        <v>48892</v>
      </c>
      <c r="D25" s="5">
        <f t="shared" si="1"/>
        <v>52944</v>
      </c>
      <c r="E25" s="5">
        <f t="shared" si="1"/>
        <v>101836</v>
      </c>
      <c r="F25" s="5">
        <f t="shared" si="1"/>
        <v>-32</v>
      </c>
      <c r="G25" s="5">
        <f t="shared" si="1"/>
        <v>40012</v>
      </c>
      <c r="H25" s="5">
        <f t="shared" si="1"/>
        <v>-15</v>
      </c>
    </row>
    <row r="26" spans="1:8" ht="15" customHeight="1">
      <c r="A26" s="2" t="s">
        <v>21</v>
      </c>
      <c r="B26" s="1" t="s">
        <v>23</v>
      </c>
      <c r="C26" s="5">
        <v>48015</v>
      </c>
      <c r="D26" s="5">
        <v>51539</v>
      </c>
      <c r="E26" s="5">
        <v>99554</v>
      </c>
      <c r="F26" s="5">
        <f>E26-'11月'!E26</f>
        <v>-25</v>
      </c>
      <c r="G26" s="5">
        <v>38511</v>
      </c>
      <c r="H26" s="5">
        <f>G26-'11月'!G26</f>
        <v>-12</v>
      </c>
    </row>
    <row r="27" spans="1:8" ht="15" customHeight="1">
      <c r="A27" s="4" t="s">
        <v>22</v>
      </c>
      <c r="B27" s="1" t="s">
        <v>24</v>
      </c>
      <c r="C27" s="5">
        <v>877</v>
      </c>
      <c r="D27" s="5">
        <v>1405</v>
      </c>
      <c r="E27" s="5">
        <v>2282</v>
      </c>
      <c r="F27" s="5">
        <f>E27-'11月'!E27</f>
        <v>-7</v>
      </c>
      <c r="G27" s="5">
        <v>1000</v>
      </c>
      <c r="H27" s="5">
        <f>G27-'11月'!G27</f>
        <v>-3</v>
      </c>
    </row>
    <row r="28" spans="1:8" ht="15" customHeight="1">
      <c r="A28" s="3"/>
      <c r="B28" s="1" t="s">
        <v>33</v>
      </c>
      <c r="C28" s="6" t="s">
        <v>36</v>
      </c>
      <c r="D28" s="6" t="s">
        <v>36</v>
      </c>
      <c r="E28" s="6" t="s">
        <v>36</v>
      </c>
      <c r="F28" s="6" t="s">
        <v>36</v>
      </c>
      <c r="G28" s="5">
        <v>501</v>
      </c>
      <c r="H28" s="5">
        <f>G28-'11月'!G28</f>
        <v>0</v>
      </c>
    </row>
    <row r="30" ht="12.75">
      <c r="B30" t="s">
        <v>34</v>
      </c>
    </row>
    <row r="31" ht="12.75">
      <c r="B31" t="s">
        <v>35</v>
      </c>
    </row>
  </sheetData>
  <sheetProtection/>
  <mergeCells count="23"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3:F3"/>
    <mergeCell ref="A4:B4"/>
    <mergeCell ref="A5:B5"/>
    <mergeCell ref="A6:B6"/>
    <mergeCell ref="A7:B7"/>
    <mergeCell ref="A8:B8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