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2" sheetId="7" r:id="rId7"/>
    <sheet name="123" sheetId="8" r:id="rId8"/>
  </sheets>
  <definedNames>
    <definedName name="_xlnm.Print_Area" localSheetId="1">'116'!$A$1:$G$20</definedName>
    <definedName name="_xlnm.Print_Area" localSheetId="2">'117'!$A$1:$N$10</definedName>
    <definedName name="_xlnm.Print_Area" localSheetId="3">'118'!$A$1:$G$9</definedName>
    <definedName name="_xlnm.Print_Area" localSheetId="4">'119'!$A$1:$H$63</definedName>
    <definedName name="_xlnm.Print_Area" localSheetId="5">'120'!$A$1:$I$10</definedName>
    <definedName name="_xlnm.Print_Area" localSheetId="6">'122'!$A$1:$G$12</definedName>
    <definedName name="_xlnm.Print_Area" localSheetId="7">'123'!$A$1:$H$11</definedName>
  </definedNames>
  <calcPr fullCalcOnLoad="1"/>
</workbook>
</file>

<file path=xl/comments5.xml><?xml version="1.0" encoding="utf-8"?>
<comments xmlns="http://schemas.openxmlformats.org/spreadsheetml/2006/main">
  <authors>
    <author>ic1870</author>
  </authors>
  <commentList>
    <comment ref="H46" authorId="0">
      <text>
        <r>
          <rPr>
            <b/>
            <sz val="9"/>
            <rFont val="ＭＳ Ｐゴシック"/>
            <family val="3"/>
          </rPr>
          <t>運行回数4149回
10077÷4149</t>
        </r>
      </text>
    </comment>
  </commentList>
</comments>
</file>

<file path=xl/sharedStrings.xml><?xml version="1.0" encoding="utf-8"?>
<sst xmlns="http://schemas.openxmlformats.org/spreadsheetml/2006/main" count="222" uniqueCount="162">
  <si>
    <t>116　ＪＲ各駅乗車人員</t>
  </si>
  <si>
    <t>（単位　人）</t>
  </si>
  <si>
    <t>年度</t>
  </si>
  <si>
    <t>駅名</t>
  </si>
  <si>
    <t>1日平均</t>
  </si>
  <si>
    <t>総数</t>
  </si>
  <si>
    <t>元善光寺</t>
  </si>
  <si>
    <t>伊那上郷</t>
  </si>
  <si>
    <t>桜町</t>
  </si>
  <si>
    <t>飯田</t>
  </si>
  <si>
    <t>切石</t>
  </si>
  <si>
    <t>鼎</t>
  </si>
  <si>
    <t>下山村</t>
  </si>
  <si>
    <t>伊那八幡</t>
  </si>
  <si>
    <t>毛賀</t>
  </si>
  <si>
    <t>駄科</t>
  </si>
  <si>
    <t>時又</t>
  </si>
  <si>
    <t>川路</t>
  </si>
  <si>
    <t>天竜峡</t>
  </si>
  <si>
    <t>千代</t>
  </si>
  <si>
    <t>金野</t>
  </si>
  <si>
    <t>資料：東海旅客鉄道㈱総合企画本部経営管理部</t>
  </si>
  <si>
    <t>117 自動車課税台数</t>
  </si>
  <si>
    <t>各年度3月末日現在</t>
  </si>
  <si>
    <t>貨物</t>
  </si>
  <si>
    <t>三輪及特殊車</t>
  </si>
  <si>
    <t>乗用車</t>
  </si>
  <si>
    <t>軽自動車</t>
  </si>
  <si>
    <t>農耕用</t>
  </si>
  <si>
    <t>特　殊作業用</t>
  </si>
  <si>
    <t>二　輪小型車</t>
  </si>
  <si>
    <t>年度</t>
  </si>
  <si>
    <t>普通車</t>
  </si>
  <si>
    <t>小型車</t>
  </si>
  <si>
    <t>二輪</t>
  </si>
  <si>
    <t>三輪</t>
  </si>
  <si>
    <t>四輪</t>
  </si>
  <si>
    <t>乗用</t>
  </si>
  <si>
    <t>118 飯田インターチェンジ車両出入状況</t>
  </si>
  <si>
    <t>(単位　台）</t>
  </si>
  <si>
    <t>年　度</t>
  </si>
  <si>
    <t>入</t>
  </si>
  <si>
    <t>総　数</t>
  </si>
  <si>
    <t>出</t>
  </si>
  <si>
    <t>計</t>
  </si>
  <si>
    <t>資料：中日本高速道路(株)名古屋支社</t>
  </si>
  <si>
    <t>119バスの運行状況</t>
  </si>
  <si>
    <t>（1）市民バス</t>
  </si>
  <si>
    <t>（単位　人）</t>
  </si>
  <si>
    <t>　　　　　　　　　　　　　　年度
　　　路線</t>
  </si>
  <si>
    <t>循環線</t>
  </si>
  <si>
    <t>大休線</t>
  </si>
  <si>
    <t>三穂線</t>
  </si>
  <si>
    <t>千代線</t>
  </si>
  <si>
    <t>久堅線</t>
  </si>
  <si>
    <t>市街地循環線</t>
  </si>
  <si>
    <t>-</t>
  </si>
  <si>
    <t>合計</t>
  </si>
  <si>
    <t>※市街地循環線は平成20年8月から平成22年2月まで運行。</t>
  </si>
  <si>
    <t>資料：企画課</t>
  </si>
  <si>
    <r>
      <t>(2)</t>
    </r>
    <r>
      <rPr>
        <sz val="11"/>
        <rFont val="ＭＳ Ｐゴシック"/>
        <family val="3"/>
      </rPr>
      <t>路線バス</t>
    </r>
  </si>
  <si>
    <t xml:space="preserve">        　　　　　　　　　　年度
　　路線</t>
  </si>
  <si>
    <t>１</t>
  </si>
  <si>
    <t>飯田駅～駒場</t>
  </si>
  <si>
    <t>２</t>
  </si>
  <si>
    <t>飯田駅～市病院～駒場</t>
  </si>
  <si>
    <t>３</t>
  </si>
  <si>
    <t>飯田駅～阿智高校～駒場</t>
  </si>
  <si>
    <t>４</t>
  </si>
  <si>
    <t>飯田高校～駒場</t>
  </si>
  <si>
    <t>５</t>
  </si>
  <si>
    <t>飯田駅～昼神温泉</t>
  </si>
  <si>
    <t>６</t>
  </si>
  <si>
    <t>飯田駅～阿智高校～昼神</t>
  </si>
  <si>
    <t>７</t>
  </si>
  <si>
    <t>飯田高校～昼神温泉</t>
  </si>
  <si>
    <t>８</t>
  </si>
  <si>
    <t>阿島循環線</t>
  </si>
  <si>
    <t>９</t>
  </si>
  <si>
    <t>遠山郷線</t>
  </si>
  <si>
    <t>１０</t>
  </si>
  <si>
    <t>和田～平岡</t>
  </si>
  <si>
    <t>１１</t>
  </si>
  <si>
    <t>和田～上村</t>
  </si>
  <si>
    <t>合計</t>
  </si>
  <si>
    <t>資料：信南交通（株）高速乗合課</t>
  </si>
  <si>
    <t>(3)乗合タクシー</t>
  </si>
  <si>
    <t>千代線</t>
  </si>
  <si>
    <t>竜東線</t>
  </si>
  <si>
    <t>三穂線</t>
  </si>
  <si>
    <t>川路線</t>
  </si>
  <si>
    <t>丸山線</t>
  </si>
  <si>
    <t>切石線</t>
  </si>
  <si>
    <t>上市田線</t>
  </si>
  <si>
    <t>須沢線</t>
  </si>
  <si>
    <t>上島線</t>
  </si>
  <si>
    <t>下栗線</t>
  </si>
  <si>
    <t>上村線</t>
  </si>
  <si>
    <t>平岡線</t>
  </si>
  <si>
    <t>八重河内線</t>
  </si>
  <si>
    <t>（4）高速バス</t>
  </si>
  <si>
    <t>新宿線</t>
  </si>
  <si>
    <t>名飯線</t>
  </si>
  <si>
    <t>長野線</t>
  </si>
  <si>
    <t>大阪線</t>
  </si>
  <si>
    <t>横浜線</t>
  </si>
  <si>
    <t>中津川</t>
  </si>
  <si>
    <t>-</t>
  </si>
  <si>
    <t>※中津川線は平成16年10月15日廃止。</t>
  </si>
  <si>
    <t>※(1)～(4)表とも、平成19年度から調査方法を変更しているので、それ以前との比較には注意を要する。</t>
  </si>
  <si>
    <t>120 電話の設置状況</t>
  </si>
  <si>
    <t>各年度3月31日現在</t>
  </si>
  <si>
    <t>一般加入電話</t>
  </si>
  <si>
    <t>事務用</t>
  </si>
  <si>
    <t>住宅用</t>
  </si>
  <si>
    <t>資料：ＮＴＴ東日本長野支店</t>
  </si>
  <si>
    <t>資料：日本郵便株式会社飯田郵便局業務企画室</t>
  </si>
  <si>
    <t>（年度取扱数）</t>
  </si>
  <si>
    <t>（１日平均）</t>
  </si>
  <si>
    <t>年賀</t>
  </si>
  <si>
    <t>小包</t>
  </si>
  <si>
    <t>通常</t>
  </si>
  <si>
    <t>配達</t>
  </si>
  <si>
    <t>引受</t>
  </si>
  <si>
    <t>各年度3月31日現在</t>
  </si>
  <si>
    <t>122 通常郵便物・小包郵便物の取扱状況（飯田支店扱）</t>
  </si>
  <si>
    <t>123 郵便施設の状況（飯田市）</t>
  </si>
  <si>
    <t>各年度3月31日現在</t>
  </si>
  <si>
    <t>普通</t>
  </si>
  <si>
    <t>特定</t>
  </si>
  <si>
    <t>簡易</t>
  </si>
  <si>
    <t>切手類</t>
  </si>
  <si>
    <t>郵便</t>
  </si>
  <si>
    <t>私 書 箱</t>
  </si>
  <si>
    <t>郵便局</t>
  </si>
  <si>
    <t>販売所</t>
  </si>
  <si>
    <t>ポスト</t>
  </si>
  <si>
    <t>設備口数</t>
  </si>
  <si>
    <t>貸与口数</t>
  </si>
  <si>
    <t>支店　1　郵便局　２４　　ゆうちょ銀行　1　　</t>
  </si>
  <si>
    <t>支店　1　郵便局　２４　　ゆうちょ銀行　1　</t>
  </si>
  <si>
    <t>I 運輸・通信</t>
  </si>
  <si>
    <t>116　ＪＲ各駅乗車人員</t>
  </si>
  <si>
    <t>117　自動車課税台数</t>
  </si>
  <si>
    <t>118　飯田インターチェンジ車両出入状況</t>
  </si>
  <si>
    <t>119　バス運行状況</t>
  </si>
  <si>
    <t>120　電話の設置状況</t>
  </si>
  <si>
    <t>122　通常郵便物・小包郵便物の取扱状況</t>
  </si>
  <si>
    <t>123　郵便施設の状況</t>
  </si>
  <si>
    <t>目次へ戻る</t>
  </si>
  <si>
    <t>バス</t>
  </si>
  <si>
    <t>原　動機　付自転車</t>
  </si>
  <si>
    <r>
      <t>資料：下伊那地方事務所税務課管理係・</t>
    </r>
    <r>
      <rPr>
        <sz val="10.5"/>
        <rFont val="ＭＳ Ｐ明朝"/>
        <family val="1"/>
      </rPr>
      <t>飯田市税務課諸税係</t>
    </r>
  </si>
  <si>
    <t>22
乗車密度</t>
  </si>
  <si>
    <t>１２</t>
  </si>
  <si>
    <t>弁天～飯田駅</t>
  </si>
  <si>
    <t>22
平均利用者数</t>
  </si>
  <si>
    <t>※平成22年4月より千代線に久堅地域を加わえ、竜東線として運行開始。</t>
  </si>
  <si>
    <t>ＩＮＳネットサービス</t>
  </si>
  <si>
    <t>(121)</t>
  </si>
  <si>
    <t>-</t>
  </si>
  <si>
    <t>※ （ ）内はINSﾈｯﾄｻｰﾋﾞｽ1500再掲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</si>
</sst>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;\-"/>
    <numFmt numFmtId="178" formatCode="#,##0;[Red]\-#,##0;\-"/>
    <numFmt numFmtId="179" formatCode="0.00;;\-"/>
    <numFmt numFmtId="180" formatCode="#,##0.0"/>
    <numFmt numFmtId="181" formatCode="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u val="single"/>
      <sz val="18"/>
      <color theme="10"/>
      <name val="ＭＳ Ｐゴシック"/>
      <family val="3"/>
    </font>
    <font>
      <sz val="22"/>
      <color theme="1"/>
      <name val="HGPｺﾞｼｯｸE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0" fontId="3" fillId="0" borderId="0" xfId="63" applyFill="1">
      <alignment/>
      <protection/>
    </xf>
    <xf numFmtId="38" fontId="3" fillId="0" borderId="10" xfId="51" applyFont="1" applyBorder="1" applyAlignment="1">
      <alignment/>
    </xf>
    <xf numFmtId="176" fontId="7" fillId="0" borderId="10" xfId="51" applyNumberFormat="1" applyFont="1" applyBorder="1" applyAlignment="1">
      <alignment/>
    </xf>
    <xf numFmtId="0" fontId="3" fillId="0" borderId="0" xfId="63" applyFont="1" applyBorder="1" applyAlignment="1">
      <alignment horizontal="right"/>
      <protection/>
    </xf>
    <xf numFmtId="0" fontId="3" fillId="0" borderId="0" xfId="63" applyFont="1" applyAlignment="1">
      <alignment horizontal="right"/>
      <protection/>
    </xf>
    <xf numFmtId="38" fontId="3" fillId="0" borderId="0" xfId="63" applyNumberFormat="1">
      <alignment/>
      <protection/>
    </xf>
    <xf numFmtId="38" fontId="3" fillId="0" borderId="0" xfId="63" applyNumberFormat="1" applyFont="1">
      <alignment/>
      <protection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3" fillId="0" borderId="0" xfId="63" applyFont="1" applyFill="1">
      <alignment/>
      <protection/>
    </xf>
    <xf numFmtId="38" fontId="0" fillId="0" borderId="0" xfId="51" applyFont="1" applyBorder="1" applyAlignment="1">
      <alignment/>
    </xf>
    <xf numFmtId="0" fontId="3" fillId="0" borderId="0" xfId="63" applyFont="1" applyBorder="1">
      <alignment/>
      <protection/>
    </xf>
    <xf numFmtId="38" fontId="7" fillId="0" borderId="11" xfId="51" applyFont="1" applyBorder="1" applyAlignment="1">
      <alignment/>
    </xf>
    <xf numFmtId="38" fontId="7" fillId="0" borderId="0" xfId="51" applyFont="1" applyFill="1" applyBorder="1" applyAlignment="1">
      <alignment/>
    </xf>
    <xf numFmtId="38" fontId="7" fillId="0" borderId="0" xfId="51" applyFont="1" applyBorder="1" applyAlignment="1">
      <alignment/>
    </xf>
    <xf numFmtId="0" fontId="7" fillId="0" borderId="0" xfId="63" applyFont="1">
      <alignment/>
      <protection/>
    </xf>
    <xf numFmtId="38" fontId="7" fillId="0" borderId="0" xfId="51" applyFont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38" fontId="7" fillId="0" borderId="12" xfId="51" applyFont="1" applyBorder="1" applyAlignment="1">
      <alignment vertical="center"/>
    </xf>
    <xf numFmtId="38" fontId="7" fillId="0" borderId="13" xfId="51" applyNumberFormat="1" applyFont="1" applyBorder="1" applyAlignment="1">
      <alignment vertical="center"/>
    </xf>
    <xf numFmtId="38" fontId="7" fillId="0" borderId="0" xfId="51" applyNumberFormat="1" applyFont="1" applyBorder="1" applyAlignment="1">
      <alignment vertical="center"/>
    </xf>
    <xf numFmtId="38" fontId="7" fillId="0" borderId="11" xfId="51" applyNumberFormat="1" applyFont="1" applyBorder="1" applyAlignment="1">
      <alignment vertical="center"/>
    </xf>
    <xf numFmtId="0" fontId="9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178" fontId="10" fillId="0" borderId="0" xfId="52" applyNumberFormat="1" applyFont="1" applyFill="1" applyBorder="1" applyAlignment="1">
      <alignment/>
    </xf>
    <xf numFmtId="178" fontId="10" fillId="0" borderId="0" xfId="52" applyNumberFormat="1" applyFont="1" applyFill="1" applyBorder="1" applyAlignment="1">
      <alignment horizontal="right"/>
    </xf>
    <xf numFmtId="0" fontId="10" fillId="0" borderId="14" xfId="64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9" fillId="0" borderId="14" xfId="64" applyFont="1" applyFill="1" applyBorder="1">
      <alignment/>
      <protection/>
    </xf>
    <xf numFmtId="38" fontId="10" fillId="0" borderId="14" xfId="52" applyFont="1" applyFill="1" applyBorder="1" applyAlignment="1">
      <alignment horizontal="right"/>
    </xf>
    <xf numFmtId="38" fontId="10" fillId="0" borderId="0" xfId="52" applyFont="1" applyFill="1" applyBorder="1" applyAlignment="1">
      <alignment horizontal="right"/>
    </xf>
    <xf numFmtId="178" fontId="10" fillId="0" borderId="13" xfId="52" applyNumberFormat="1" applyFont="1" applyFill="1" applyBorder="1" applyAlignment="1">
      <alignment/>
    </xf>
    <xf numFmtId="0" fontId="8" fillId="0" borderId="0" xfId="64" applyFont="1" applyFill="1" applyBorder="1">
      <alignment/>
      <protection/>
    </xf>
    <xf numFmtId="0" fontId="3" fillId="0" borderId="15" xfId="63" applyFont="1" applyFill="1" applyBorder="1" applyAlignment="1">
      <alignment horizontal="centerContinuous" vertical="center"/>
      <protection/>
    </xf>
    <xf numFmtId="0" fontId="3" fillId="0" borderId="16" xfId="63" applyFont="1" applyFill="1" applyBorder="1" applyAlignment="1">
      <alignment horizontal="centerContinuous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38" fontId="0" fillId="0" borderId="18" xfId="51" applyFont="1" applyBorder="1" applyAlignment="1">
      <alignment horizontal="right"/>
    </xf>
    <xf numFmtId="38" fontId="0" fillId="0" borderId="0" xfId="51" applyFont="1" applyBorder="1" applyAlignment="1">
      <alignment horizontal="right"/>
    </xf>
    <xf numFmtId="38" fontId="7" fillId="0" borderId="19" xfId="51" applyFont="1" applyBorder="1" applyAlignment="1">
      <alignment horizontal="right"/>
    </xf>
    <xf numFmtId="38" fontId="7" fillId="0" borderId="11" xfId="51" applyFont="1" applyBorder="1" applyAlignment="1">
      <alignment horizontal="right"/>
    </xf>
    <xf numFmtId="181" fontId="7" fillId="0" borderId="11" xfId="51" applyNumberFormat="1" applyFont="1" applyBorder="1" applyAlignment="1" quotePrefix="1">
      <alignment horizontal="right"/>
    </xf>
    <xf numFmtId="38" fontId="11" fillId="0" borderId="0" xfId="51" applyFont="1" applyBorder="1" applyAlignment="1">
      <alignment horizontal="left"/>
    </xf>
    <xf numFmtId="0" fontId="9" fillId="0" borderId="0" xfId="64" applyFont="1">
      <alignment/>
      <protection/>
    </xf>
    <xf numFmtId="0" fontId="10" fillId="0" borderId="0" xfId="64" applyFont="1" applyBorder="1" applyAlignment="1">
      <alignment horizontal="right"/>
      <protection/>
    </xf>
    <xf numFmtId="0" fontId="9" fillId="0" borderId="0" xfId="64" applyFont="1" applyBorder="1" applyAlignment="1">
      <alignment horizontal="right"/>
      <protection/>
    </xf>
    <xf numFmtId="0" fontId="10" fillId="0" borderId="14" xfId="64" applyFont="1" applyBorder="1" applyAlignment="1">
      <alignment horizontal="right"/>
      <protection/>
    </xf>
    <xf numFmtId="0" fontId="9" fillId="0" borderId="14" xfId="64" applyFont="1" applyBorder="1" applyAlignment="1">
      <alignment horizontal="right"/>
      <protection/>
    </xf>
    <xf numFmtId="38" fontId="7" fillId="0" borderId="11" xfId="52" applyFont="1" applyBorder="1" applyAlignment="1">
      <alignment/>
    </xf>
    <xf numFmtId="38" fontId="7" fillId="0" borderId="19" xfId="52" applyFont="1" applyBorder="1" applyAlignment="1">
      <alignment/>
    </xf>
    <xf numFmtId="0" fontId="7" fillId="0" borderId="20" xfId="64" applyFont="1" applyBorder="1" applyAlignment="1" quotePrefix="1">
      <alignment horizontal="center"/>
      <protection/>
    </xf>
    <xf numFmtId="0" fontId="10" fillId="0" borderId="0" xfId="64" applyFont="1">
      <alignment/>
      <protection/>
    </xf>
    <xf numFmtId="38" fontId="3" fillId="0" borderId="0" xfId="52" applyFont="1" applyBorder="1" applyAlignment="1">
      <alignment/>
    </xf>
    <xf numFmtId="38" fontId="3" fillId="0" borderId="18" xfId="52" applyFont="1" applyBorder="1" applyAlignment="1">
      <alignment/>
    </xf>
    <xf numFmtId="0" fontId="3" fillId="0" borderId="0" xfId="64" applyFont="1" applyBorder="1" applyAlignment="1" quotePrefix="1">
      <alignment horizontal="center"/>
      <protection/>
    </xf>
    <xf numFmtId="0" fontId="12" fillId="0" borderId="21" xfId="64" applyFont="1" applyFill="1" applyBorder="1" applyAlignment="1">
      <alignment horizontal="centerContinuous" vertical="center"/>
      <protection/>
    </xf>
    <xf numFmtId="0" fontId="10" fillId="0" borderId="12" xfId="64" applyFont="1" applyFill="1" applyBorder="1" applyAlignment="1">
      <alignment horizontal="centerContinuous" vertical="center"/>
      <protection/>
    </xf>
    <xf numFmtId="0" fontId="10" fillId="0" borderId="21" xfId="64" applyFont="1" applyFill="1" applyBorder="1" applyAlignment="1">
      <alignment horizontal="centerContinuous" vertical="center"/>
      <protection/>
    </xf>
    <xf numFmtId="0" fontId="12" fillId="0" borderId="22" xfId="64" applyFont="1" applyFill="1" applyBorder="1" applyAlignment="1">
      <alignment horizontal="centerContinuous" vertical="center"/>
      <protection/>
    </xf>
    <xf numFmtId="0" fontId="10" fillId="0" borderId="18" xfId="64" applyFont="1" applyFill="1" applyBorder="1" applyAlignment="1">
      <alignment horizontal="centerContinuous" vertical="center"/>
      <protection/>
    </xf>
    <xf numFmtId="0" fontId="10" fillId="0" borderId="10" xfId="64" applyFont="1" applyFill="1" applyBorder="1" applyAlignment="1">
      <alignment horizontal="centerContinuous" vertical="center"/>
      <protection/>
    </xf>
    <xf numFmtId="0" fontId="10" fillId="0" borderId="23" xfId="64" applyFont="1" applyFill="1" applyBorder="1" applyAlignment="1">
      <alignment horizontal="centerContinuous" vertical="center"/>
      <protection/>
    </xf>
    <xf numFmtId="0" fontId="10" fillId="0" borderId="24" xfId="64" applyFont="1" applyFill="1" applyBorder="1" applyAlignment="1">
      <alignment horizontal="centerContinuous" vertical="center"/>
      <protection/>
    </xf>
    <xf numFmtId="0" fontId="10" fillId="0" borderId="16" xfId="64" applyFont="1" applyFill="1" applyBorder="1" applyAlignment="1">
      <alignment horizontal="centerContinuous" vertical="center"/>
      <protection/>
    </xf>
    <xf numFmtId="0" fontId="10" fillId="0" borderId="15" xfId="64" applyFont="1" applyFill="1" applyBorder="1" applyAlignment="1">
      <alignment horizontal="centerContinuous" vertical="center"/>
      <protection/>
    </xf>
    <xf numFmtId="0" fontId="10" fillId="0" borderId="11" xfId="64" applyFont="1" applyBorder="1" applyAlignment="1">
      <alignment horizontal="right"/>
      <protection/>
    </xf>
    <xf numFmtId="0" fontId="9" fillId="0" borderId="11" xfId="64" applyFont="1" applyBorder="1" applyAlignment="1">
      <alignment/>
      <protection/>
    </xf>
    <xf numFmtId="0" fontId="4" fillId="0" borderId="0" xfId="64" applyFont="1">
      <alignment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0" xfId="63" applyFont="1" applyBorder="1" applyAlignment="1" quotePrefix="1">
      <alignment horizontal="centerContinuous" vertical="center"/>
      <protection/>
    </xf>
    <xf numFmtId="38" fontId="8" fillId="0" borderId="0" xfId="51" applyFont="1" applyBorder="1" applyAlignment="1">
      <alignment horizontal="right"/>
    </xf>
    <xf numFmtId="38" fontId="0" fillId="0" borderId="18" xfId="51" applyFont="1" applyBorder="1" applyAlignment="1">
      <alignment/>
    </xf>
    <xf numFmtId="0" fontId="7" fillId="0" borderId="20" xfId="63" applyFont="1" applyBorder="1" applyAlignment="1" quotePrefix="1">
      <alignment horizontal="centerContinuous" vertical="center"/>
      <protection/>
    </xf>
    <xf numFmtId="38" fontId="7" fillId="0" borderId="19" xfId="51" applyFont="1" applyBorder="1" applyAlignment="1">
      <alignment/>
    </xf>
    <xf numFmtId="38" fontId="13" fillId="0" borderId="11" xfId="51" applyFont="1" applyBorder="1" applyAlignment="1">
      <alignment horizontal="right"/>
    </xf>
    <xf numFmtId="0" fontId="10" fillId="0" borderId="0" xfId="63" applyFont="1" applyBorder="1" applyAlignment="1">
      <alignment horizontal="right"/>
      <protection/>
    </xf>
    <xf numFmtId="0" fontId="39" fillId="0" borderId="0" xfId="43" applyAlignment="1" applyProtection="1">
      <alignment/>
      <protection/>
    </xf>
    <xf numFmtId="0" fontId="4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6" xfId="0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0" fillId="0" borderId="10" xfId="0" applyBorder="1" applyAlignment="1">
      <alignment horizontal="distributed" indent="1"/>
    </xf>
    <xf numFmtId="38" fontId="0" fillId="0" borderId="10" xfId="5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38" fontId="0" fillId="0" borderId="18" xfId="51" applyFont="1" applyBorder="1" applyAlignment="1">
      <alignment/>
    </xf>
    <xf numFmtId="38" fontId="0" fillId="0" borderId="0" xfId="51" applyFont="1" applyBorder="1" applyAlignment="1">
      <alignment/>
    </xf>
    <xf numFmtId="0" fontId="7" fillId="0" borderId="20" xfId="0" applyFont="1" applyBorder="1" applyAlignment="1" quotePrefix="1">
      <alignment horizontal="center"/>
    </xf>
    <xf numFmtId="38" fontId="0" fillId="0" borderId="0" xfId="51" applyFont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12" xfId="5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38" fontId="0" fillId="0" borderId="13" xfId="51" applyFont="1" applyBorder="1" applyAlignment="1">
      <alignment vertical="center"/>
    </xf>
    <xf numFmtId="38" fontId="0" fillId="0" borderId="13" xfId="51" applyNumberFormat="1" applyFont="1" applyBorder="1" applyAlignment="1">
      <alignment vertical="center"/>
    </xf>
    <xf numFmtId="38" fontId="0" fillId="0" borderId="0" xfId="51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1" xfId="51" applyFont="1" applyBorder="1" applyAlignment="1">
      <alignment vertical="center"/>
    </xf>
    <xf numFmtId="38" fontId="0" fillId="0" borderId="11" xfId="51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28" xfId="0" applyFont="1" applyFill="1" applyBorder="1" applyAlignment="1">
      <alignment/>
    </xf>
    <xf numFmtId="0" fontId="10" fillId="0" borderId="31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wrapText="1"/>
    </xf>
    <xf numFmtId="177" fontId="10" fillId="0" borderId="0" xfId="0" applyNumberFormat="1" applyFont="1" applyFill="1" applyBorder="1" applyAlignment="1">
      <alignment horizontal="right" wrapText="1"/>
    </xf>
    <xf numFmtId="177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77" fontId="10" fillId="0" borderId="0" xfId="52" applyNumberFormat="1" applyFont="1" applyFill="1" applyBorder="1" applyAlignment="1">
      <alignment horizontal="right" wrapText="1"/>
    </xf>
    <xf numFmtId="0" fontId="10" fillId="0" borderId="32" xfId="0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31" xfId="0" applyFont="1" applyFill="1" applyBorder="1" applyAlignment="1">
      <alignment wrapText="1"/>
    </xf>
    <xf numFmtId="0" fontId="8" fillId="0" borderId="32" xfId="0" applyFont="1" applyFill="1" applyBorder="1" applyAlignment="1" quotePrefix="1">
      <alignment horizontal="center"/>
    </xf>
    <xf numFmtId="0" fontId="10" fillId="0" borderId="24" xfId="0" applyFont="1" applyFill="1" applyBorder="1" applyAlignment="1">
      <alignment/>
    </xf>
    <xf numFmtId="178" fontId="0" fillId="0" borderId="0" xfId="52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177" fontId="10" fillId="0" borderId="11" xfId="0" applyNumberFormat="1" applyFont="1" applyFill="1" applyBorder="1" applyAlignment="1">
      <alignment horizontal="right" wrapText="1"/>
    </xf>
    <xf numFmtId="177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178" fontId="0" fillId="0" borderId="13" xfId="52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right"/>
    </xf>
    <xf numFmtId="178" fontId="0" fillId="0" borderId="0" xfId="52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38" fontId="0" fillId="0" borderId="18" xfId="51" applyFont="1" applyBorder="1" applyAlignment="1">
      <alignment horizontal="right"/>
    </xf>
    <xf numFmtId="38" fontId="0" fillId="0" borderId="0" xfId="51" applyFont="1" applyBorder="1" applyAlignment="1">
      <alignment horizontal="right"/>
    </xf>
    <xf numFmtId="181" fontId="0" fillId="0" borderId="0" xfId="51" applyNumberFormat="1" applyFont="1" applyBorder="1" applyAlignment="1">
      <alignment horizontal="right"/>
    </xf>
    <xf numFmtId="0" fontId="7" fillId="0" borderId="11" xfId="0" applyFont="1" applyBorder="1" applyAlignment="1" quotePrefix="1">
      <alignment horizontal="center"/>
    </xf>
    <xf numFmtId="38" fontId="0" fillId="0" borderId="11" xfId="51" applyFont="1" applyBorder="1" applyAlignment="1" quotePrefix="1">
      <alignment horizontal="right"/>
    </xf>
    <xf numFmtId="0" fontId="53" fillId="0" borderId="0" xfId="0" applyFont="1" applyAlignment="1">
      <alignment vertical="center"/>
    </xf>
    <xf numFmtId="0" fontId="54" fillId="0" borderId="0" xfId="43" applyFont="1" applyAlignment="1" applyProtection="1">
      <alignment vertical="center"/>
      <protection/>
    </xf>
    <xf numFmtId="0" fontId="55" fillId="10" borderId="0" xfId="0" applyFont="1" applyFill="1" applyAlignment="1">
      <alignment horizontal="center" vertical="center"/>
    </xf>
    <xf numFmtId="0" fontId="54" fillId="0" borderId="0" xfId="43" applyFont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8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35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2" fillId="0" borderId="0" xfId="64" applyFont="1" applyAlignment="1">
      <alignment wrapText="1"/>
      <protection/>
    </xf>
    <xf numFmtId="0" fontId="3" fillId="0" borderId="11" xfId="63" applyFont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866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276225"/>
          <a:ext cx="866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A3" sqref="A3:E3"/>
    </sheetView>
  </sheetViews>
  <sheetFormatPr defaultColWidth="9.140625" defaultRowHeight="15"/>
  <cols>
    <col min="5" max="5" width="22.140625" style="0" customWidth="1"/>
  </cols>
  <sheetData>
    <row r="1" spans="1:5" ht="25.5">
      <c r="A1" s="197" t="s">
        <v>141</v>
      </c>
      <c r="B1" s="197"/>
      <c r="C1" s="197"/>
      <c r="D1" s="197"/>
      <c r="E1" s="197"/>
    </row>
    <row r="2" spans="1:5" ht="25.5" customHeight="1">
      <c r="A2" s="195"/>
      <c r="B2" s="195"/>
      <c r="C2" s="195"/>
      <c r="D2" s="195"/>
      <c r="E2" s="195"/>
    </row>
    <row r="3" spans="1:5" ht="25.5" customHeight="1">
      <c r="A3" s="196" t="s">
        <v>142</v>
      </c>
      <c r="B3" s="196"/>
      <c r="C3" s="196"/>
      <c r="D3" s="196"/>
      <c r="E3" s="196"/>
    </row>
    <row r="4" spans="1:5" ht="25.5" customHeight="1">
      <c r="A4" s="195"/>
      <c r="B4" s="195"/>
      <c r="C4" s="195"/>
      <c r="D4" s="195"/>
      <c r="E4" s="195"/>
    </row>
    <row r="5" spans="1:5" ht="21">
      <c r="A5" s="196" t="s">
        <v>143</v>
      </c>
      <c r="B5" s="196"/>
      <c r="C5" s="196"/>
      <c r="D5" s="196"/>
      <c r="E5" s="196"/>
    </row>
    <row r="6" spans="1:5" ht="25.5" customHeight="1">
      <c r="A6" s="195"/>
      <c r="B6" s="195"/>
      <c r="C6" s="195"/>
      <c r="D6" s="195"/>
      <c r="E6" s="195"/>
    </row>
    <row r="7" spans="1:5" ht="21">
      <c r="A7" s="196" t="s">
        <v>144</v>
      </c>
      <c r="B7" s="196"/>
      <c r="C7" s="196"/>
      <c r="D7" s="196"/>
      <c r="E7" s="196"/>
    </row>
    <row r="8" spans="1:5" ht="25.5" customHeight="1">
      <c r="A8" s="195"/>
      <c r="B8" s="195"/>
      <c r="C8" s="195"/>
      <c r="D8" s="195"/>
      <c r="E8" s="195"/>
    </row>
    <row r="9" spans="1:5" ht="21">
      <c r="A9" s="196" t="s">
        <v>145</v>
      </c>
      <c r="B9" s="196"/>
      <c r="C9" s="196"/>
      <c r="D9" s="196"/>
      <c r="E9" s="196"/>
    </row>
    <row r="10" spans="1:5" ht="25.5" customHeight="1">
      <c r="A10" s="195"/>
      <c r="B10" s="195"/>
      <c r="C10" s="195"/>
      <c r="D10" s="195"/>
      <c r="E10" s="195"/>
    </row>
    <row r="11" spans="1:5" ht="21">
      <c r="A11" s="196" t="s">
        <v>146</v>
      </c>
      <c r="B11" s="196"/>
      <c r="C11" s="196"/>
      <c r="D11" s="196"/>
      <c r="E11" s="196"/>
    </row>
    <row r="12" spans="1:5" ht="25.5" customHeight="1">
      <c r="A12" s="195"/>
      <c r="B12" s="195"/>
      <c r="C12" s="195"/>
      <c r="D12" s="195"/>
      <c r="E12" s="195"/>
    </row>
    <row r="13" spans="1:5" ht="21">
      <c r="A13" s="196" t="s">
        <v>147</v>
      </c>
      <c r="B13" s="196"/>
      <c r="C13" s="196"/>
      <c r="D13" s="196"/>
      <c r="E13" s="196"/>
    </row>
    <row r="14" spans="1:5" ht="21">
      <c r="A14" s="195"/>
      <c r="B14" s="195"/>
      <c r="C14" s="195"/>
      <c r="D14" s="195"/>
      <c r="E14" s="195"/>
    </row>
    <row r="15" spans="1:5" ht="21">
      <c r="A15" s="198" t="s">
        <v>148</v>
      </c>
      <c r="B15" s="198"/>
      <c r="C15" s="198"/>
      <c r="D15" s="198"/>
      <c r="E15" s="198"/>
    </row>
  </sheetData>
  <sheetProtection/>
  <mergeCells count="15">
    <mergeCell ref="A7:E7"/>
    <mergeCell ref="A8:E8"/>
    <mergeCell ref="A9:E9"/>
    <mergeCell ref="A10:E10"/>
    <mergeCell ref="A11:E11"/>
    <mergeCell ref="A12:E12"/>
    <mergeCell ref="A13:E13"/>
    <mergeCell ref="A1:E1"/>
    <mergeCell ref="A14:E14"/>
    <mergeCell ref="A15:E15"/>
    <mergeCell ref="A2:E2"/>
    <mergeCell ref="A3:E3"/>
    <mergeCell ref="A4:E4"/>
    <mergeCell ref="A5:E5"/>
    <mergeCell ref="A6:E6"/>
  </mergeCells>
  <hyperlinks>
    <hyperlink ref="A3:E3" location="'116'!A1" display="116　ＪＲ各駅乗車人員"/>
    <hyperlink ref="A5:E5" location="'117'!A1" display="117　自動車課税台数"/>
    <hyperlink ref="A7:E7" location="'118'!A1" display="118　飯田インターチェンジ車両出入状況"/>
    <hyperlink ref="A9:E9" location="'119'!A1" display="119　バス運行状況"/>
    <hyperlink ref="A11:E11" location="'120'!A1" display="120　電話の設置状況"/>
    <hyperlink ref="A13:E13" location="'122'!A1" display="122　通常郵便物・小包郵便物の取扱状況"/>
    <hyperlink ref="A15:E15" location="'123'!A1" display="123　郵便施設の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13.28125" style="1" customWidth="1"/>
    <col min="2" max="3" width="10.57421875" style="1" customWidth="1"/>
    <col min="4" max="8" width="10.57421875" style="9" customWidth="1"/>
    <col min="9" max="16384" width="9.00390625" style="1" customWidth="1"/>
  </cols>
  <sheetData>
    <row r="1" spans="1:8" ht="21.75" customHeight="1">
      <c r="A1" s="82" t="s">
        <v>0</v>
      </c>
      <c r="B1" s="83"/>
      <c r="C1" s="83"/>
      <c r="D1" s="84"/>
      <c r="E1" s="84"/>
      <c r="F1" s="84"/>
      <c r="G1" s="85" t="s">
        <v>1</v>
      </c>
      <c r="H1" s="81" t="s">
        <v>149</v>
      </c>
    </row>
    <row r="2" spans="1:7" s="2" customFormat="1" ht="11.25" customHeight="1">
      <c r="A2" s="86" t="s">
        <v>2</v>
      </c>
      <c r="B2" s="199">
        <v>18</v>
      </c>
      <c r="C2" s="199">
        <v>19</v>
      </c>
      <c r="D2" s="199">
        <v>20</v>
      </c>
      <c r="E2" s="201">
        <v>21</v>
      </c>
      <c r="F2" s="203">
        <v>22</v>
      </c>
      <c r="G2" s="87">
        <v>22</v>
      </c>
    </row>
    <row r="3" spans="1:7" s="2" customFormat="1" ht="11.25" customHeight="1">
      <c r="A3" s="88" t="s">
        <v>3</v>
      </c>
      <c r="B3" s="200"/>
      <c r="C3" s="200"/>
      <c r="D3" s="200"/>
      <c r="E3" s="202"/>
      <c r="F3" s="204"/>
      <c r="G3" s="89" t="s">
        <v>4</v>
      </c>
    </row>
    <row r="4" spans="1:8" ht="21.75" customHeight="1">
      <c r="A4" s="90" t="s">
        <v>5</v>
      </c>
      <c r="B4" s="3">
        <v>1677360</v>
      </c>
      <c r="C4" s="3">
        <v>1624333</v>
      </c>
      <c r="D4" s="3">
        <v>1614767</v>
      </c>
      <c r="E4" s="91">
        <v>1500717</v>
      </c>
      <c r="F4" s="4">
        <v>1424286</v>
      </c>
      <c r="G4" s="4">
        <v>3902</v>
      </c>
      <c r="H4" s="1"/>
    </row>
    <row r="5" spans="1:8" ht="21.75" customHeight="1">
      <c r="A5" s="90" t="s">
        <v>6</v>
      </c>
      <c r="B5" s="3">
        <v>179098</v>
      </c>
      <c r="C5" s="3">
        <v>173644</v>
      </c>
      <c r="D5" s="3">
        <v>184799</v>
      </c>
      <c r="E5" s="91">
        <v>177152</v>
      </c>
      <c r="F5" s="4">
        <v>159582</v>
      </c>
      <c r="G5" s="4">
        <v>437</v>
      </c>
      <c r="H5" s="1"/>
    </row>
    <row r="6" spans="1:8" ht="21.75" customHeight="1">
      <c r="A6" s="90" t="s">
        <v>7</v>
      </c>
      <c r="B6" s="3">
        <v>296111</v>
      </c>
      <c r="C6" s="3">
        <v>300447</v>
      </c>
      <c r="D6" s="3">
        <v>294210</v>
      </c>
      <c r="E6" s="91">
        <v>274119</v>
      </c>
      <c r="F6" s="4">
        <v>250648</v>
      </c>
      <c r="G6" s="4">
        <v>687</v>
      </c>
      <c r="H6" s="1"/>
    </row>
    <row r="7" spans="1:8" ht="21.75" customHeight="1">
      <c r="A7" s="90" t="s">
        <v>8</v>
      </c>
      <c r="B7" s="3">
        <v>34216</v>
      </c>
      <c r="C7" s="3">
        <v>30897</v>
      </c>
      <c r="D7" s="3">
        <v>30540</v>
      </c>
      <c r="E7" s="91">
        <v>30228</v>
      </c>
      <c r="F7" s="4">
        <v>32489</v>
      </c>
      <c r="G7" s="4">
        <v>89</v>
      </c>
      <c r="H7" s="1"/>
    </row>
    <row r="8" spans="1:8" ht="21.75" customHeight="1">
      <c r="A8" s="90" t="s">
        <v>9</v>
      </c>
      <c r="B8" s="3">
        <v>426910</v>
      </c>
      <c r="C8" s="3">
        <v>408869</v>
      </c>
      <c r="D8" s="3">
        <v>408777</v>
      </c>
      <c r="E8" s="91">
        <v>387241</v>
      </c>
      <c r="F8" s="4">
        <v>367027</v>
      </c>
      <c r="G8" s="4">
        <v>1006</v>
      </c>
      <c r="H8" s="1"/>
    </row>
    <row r="9" spans="1:8" ht="21.75" customHeight="1">
      <c r="A9" s="90" t="s">
        <v>10</v>
      </c>
      <c r="B9" s="3">
        <v>79870</v>
      </c>
      <c r="C9" s="3">
        <v>83779</v>
      </c>
      <c r="D9" s="3">
        <v>77418</v>
      </c>
      <c r="E9" s="91">
        <v>72841</v>
      </c>
      <c r="F9" s="4">
        <v>61791</v>
      </c>
      <c r="G9" s="4">
        <v>169</v>
      </c>
      <c r="H9" s="1"/>
    </row>
    <row r="10" spans="1:8" ht="21.75" customHeight="1">
      <c r="A10" s="90" t="s">
        <v>11</v>
      </c>
      <c r="B10" s="3">
        <v>222278</v>
      </c>
      <c r="C10" s="3">
        <v>209709</v>
      </c>
      <c r="D10" s="3">
        <v>206954</v>
      </c>
      <c r="E10" s="91">
        <v>184683</v>
      </c>
      <c r="F10" s="4">
        <v>186728</v>
      </c>
      <c r="G10" s="4">
        <v>512</v>
      </c>
      <c r="H10" s="1"/>
    </row>
    <row r="11" spans="1:8" ht="21.75" customHeight="1">
      <c r="A11" s="90" t="s">
        <v>12</v>
      </c>
      <c r="B11" s="3">
        <v>20281</v>
      </c>
      <c r="C11" s="3">
        <v>19519</v>
      </c>
      <c r="D11" s="3">
        <v>18886</v>
      </c>
      <c r="E11" s="91">
        <v>14904</v>
      </c>
      <c r="F11" s="4">
        <v>14046</v>
      </c>
      <c r="G11" s="4">
        <v>38</v>
      </c>
      <c r="H11" s="1"/>
    </row>
    <row r="12" spans="1:8" ht="21.75" customHeight="1">
      <c r="A12" s="90" t="s">
        <v>13</v>
      </c>
      <c r="B12" s="3">
        <v>87768</v>
      </c>
      <c r="C12" s="3">
        <v>83834</v>
      </c>
      <c r="D12" s="3">
        <v>81590</v>
      </c>
      <c r="E12" s="91">
        <v>75809</v>
      </c>
      <c r="F12" s="4">
        <v>72899</v>
      </c>
      <c r="G12" s="4">
        <v>200</v>
      </c>
      <c r="H12" s="1"/>
    </row>
    <row r="13" spans="1:8" ht="21.75" customHeight="1">
      <c r="A13" s="90" t="s">
        <v>14</v>
      </c>
      <c r="B13" s="3">
        <v>45780</v>
      </c>
      <c r="C13" s="3">
        <v>48111</v>
      </c>
      <c r="D13" s="3">
        <v>48926</v>
      </c>
      <c r="E13" s="91">
        <v>42671</v>
      </c>
      <c r="F13" s="4">
        <v>41755</v>
      </c>
      <c r="G13" s="4">
        <v>114</v>
      </c>
      <c r="H13" s="1"/>
    </row>
    <row r="14" spans="1:8" ht="21.75" customHeight="1">
      <c r="A14" s="90" t="s">
        <v>15</v>
      </c>
      <c r="B14" s="3">
        <v>70839</v>
      </c>
      <c r="C14" s="3">
        <v>69700</v>
      </c>
      <c r="D14" s="3">
        <v>68852</v>
      </c>
      <c r="E14" s="91">
        <v>58259</v>
      </c>
      <c r="F14" s="4">
        <v>56302</v>
      </c>
      <c r="G14" s="4">
        <v>154</v>
      </c>
      <c r="H14" s="1"/>
    </row>
    <row r="15" spans="1:8" ht="21.75" customHeight="1">
      <c r="A15" s="90" t="s">
        <v>16</v>
      </c>
      <c r="B15" s="3">
        <v>48122</v>
      </c>
      <c r="C15" s="3">
        <v>39089</v>
      </c>
      <c r="D15" s="3">
        <v>39661</v>
      </c>
      <c r="E15" s="91">
        <v>37031</v>
      </c>
      <c r="F15" s="4">
        <v>40397</v>
      </c>
      <c r="G15" s="4">
        <v>111</v>
      </c>
      <c r="H15" s="1"/>
    </row>
    <row r="16" spans="1:8" ht="21.75" customHeight="1">
      <c r="A16" s="90" t="s">
        <v>17</v>
      </c>
      <c r="B16" s="3">
        <v>12602</v>
      </c>
      <c r="C16" s="3">
        <v>11069</v>
      </c>
      <c r="D16" s="3">
        <v>17984</v>
      </c>
      <c r="E16" s="91">
        <v>21552</v>
      </c>
      <c r="F16" s="4">
        <v>23909</v>
      </c>
      <c r="G16" s="4">
        <v>66</v>
      </c>
      <c r="H16" s="1"/>
    </row>
    <row r="17" spans="1:8" ht="21.75" customHeight="1">
      <c r="A17" s="90" t="s">
        <v>18</v>
      </c>
      <c r="B17" s="3">
        <v>151684</v>
      </c>
      <c r="C17" s="3">
        <v>144262</v>
      </c>
      <c r="D17" s="3">
        <v>133872</v>
      </c>
      <c r="E17" s="91">
        <v>122616</v>
      </c>
      <c r="F17" s="4">
        <v>115615</v>
      </c>
      <c r="G17" s="4">
        <v>317</v>
      </c>
      <c r="H17" s="1"/>
    </row>
    <row r="18" spans="1:8" ht="21.75" customHeight="1">
      <c r="A18" s="90" t="s">
        <v>19</v>
      </c>
      <c r="B18" s="3">
        <v>1692</v>
      </c>
      <c r="C18" s="3">
        <v>1321</v>
      </c>
      <c r="D18" s="3">
        <v>2157</v>
      </c>
      <c r="E18" s="91">
        <v>1473</v>
      </c>
      <c r="F18" s="4">
        <v>943</v>
      </c>
      <c r="G18" s="4">
        <v>3</v>
      </c>
      <c r="H18" s="1"/>
    </row>
    <row r="19" spans="1:8" ht="21.75" customHeight="1">
      <c r="A19" s="90" t="s">
        <v>20</v>
      </c>
      <c r="B19" s="3">
        <v>109</v>
      </c>
      <c r="C19" s="3">
        <v>83</v>
      </c>
      <c r="D19" s="3">
        <v>141</v>
      </c>
      <c r="E19" s="91">
        <v>138</v>
      </c>
      <c r="F19" s="4">
        <v>155</v>
      </c>
      <c r="G19" s="4">
        <v>0</v>
      </c>
      <c r="H19" s="1"/>
    </row>
    <row r="20" spans="1:8" ht="21.75" customHeight="1">
      <c r="A20" s="92"/>
      <c r="B20" s="93"/>
      <c r="C20" s="93"/>
      <c r="D20" s="94"/>
      <c r="E20" s="94"/>
      <c r="F20" s="94"/>
      <c r="G20" s="95" t="s">
        <v>21</v>
      </c>
      <c r="H20" s="6"/>
    </row>
    <row r="23" spans="3:8" ht="12.75">
      <c r="C23" s="7"/>
      <c r="D23" s="8"/>
      <c r="E23" s="8"/>
      <c r="F23" s="8"/>
      <c r="G23" s="8"/>
      <c r="H23" s="8"/>
    </row>
  </sheetData>
  <sheetProtection/>
  <mergeCells count="5">
    <mergeCell ref="B2:B3"/>
    <mergeCell ref="C2:C3"/>
    <mergeCell ref="D2:D3"/>
    <mergeCell ref="E2:E3"/>
    <mergeCell ref="F2:F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7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4.140625" style="9" customWidth="1"/>
    <col min="2" max="3" width="5.57421875" style="9" customWidth="1"/>
    <col min="4" max="4" width="4.57421875" style="9" customWidth="1"/>
    <col min="5" max="6" width="8.00390625" style="9" bestFit="1" customWidth="1"/>
    <col min="7" max="7" width="5.421875" style="9" customWidth="1"/>
    <col min="8" max="8" width="4.28125" style="9" customWidth="1"/>
    <col min="9" max="10" width="8.00390625" style="9" bestFit="1" customWidth="1"/>
    <col min="11" max="14" width="6.00390625" style="9" customWidth="1"/>
    <col min="15" max="16384" width="9.00390625" style="9" customWidth="1"/>
  </cols>
  <sheetData>
    <row r="1" spans="1:15" ht="15.75" customHeight="1" thickBot="1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10" t="s">
        <v>23</v>
      </c>
      <c r="M1" s="210"/>
      <c r="N1" s="210"/>
      <c r="O1" s="81" t="s">
        <v>149</v>
      </c>
    </row>
    <row r="2" spans="1:14" s="11" customFormat="1" ht="15.75" customHeight="1">
      <c r="A2" s="98"/>
      <c r="B2" s="211" t="s">
        <v>24</v>
      </c>
      <c r="C2" s="211" t="s">
        <v>25</v>
      </c>
      <c r="D2" s="211" t="s">
        <v>150</v>
      </c>
      <c r="E2" s="99" t="s">
        <v>26</v>
      </c>
      <c r="F2" s="100"/>
      <c r="G2" s="99" t="s">
        <v>27</v>
      </c>
      <c r="H2" s="100"/>
      <c r="I2" s="100"/>
      <c r="J2" s="101"/>
      <c r="K2" s="211" t="s">
        <v>151</v>
      </c>
      <c r="L2" s="211" t="s">
        <v>28</v>
      </c>
      <c r="M2" s="211" t="s">
        <v>29</v>
      </c>
      <c r="N2" s="211" t="s">
        <v>30</v>
      </c>
    </row>
    <row r="3" spans="1:14" s="11" customFormat="1" ht="15.75" customHeight="1">
      <c r="A3" s="102" t="s">
        <v>31</v>
      </c>
      <c r="B3" s="205"/>
      <c r="C3" s="205"/>
      <c r="D3" s="205"/>
      <c r="E3" s="205" t="s">
        <v>32</v>
      </c>
      <c r="F3" s="207" t="s">
        <v>33</v>
      </c>
      <c r="G3" s="205" t="s">
        <v>34</v>
      </c>
      <c r="H3" s="209" t="s">
        <v>35</v>
      </c>
      <c r="I3" s="103" t="s">
        <v>36</v>
      </c>
      <c r="J3" s="104"/>
      <c r="K3" s="205"/>
      <c r="L3" s="205"/>
      <c r="M3" s="205"/>
      <c r="N3" s="205"/>
    </row>
    <row r="4" spans="1:14" s="11" customFormat="1" ht="15.75" customHeight="1">
      <c r="A4" s="105"/>
      <c r="B4" s="206"/>
      <c r="C4" s="206"/>
      <c r="D4" s="206"/>
      <c r="E4" s="206"/>
      <c r="F4" s="208"/>
      <c r="G4" s="206"/>
      <c r="H4" s="206"/>
      <c r="I4" s="106" t="s">
        <v>37</v>
      </c>
      <c r="J4" s="107" t="s">
        <v>24</v>
      </c>
      <c r="K4" s="206"/>
      <c r="L4" s="206"/>
      <c r="M4" s="206"/>
      <c r="N4" s="206"/>
    </row>
    <row r="5" spans="1:14" ht="15.75" customHeight="1">
      <c r="A5" s="108">
        <v>18</v>
      </c>
      <c r="B5" s="109">
        <v>5113</v>
      </c>
      <c r="C5" s="110">
        <v>890</v>
      </c>
      <c r="D5" s="110">
        <v>250</v>
      </c>
      <c r="E5" s="110">
        <v>13606</v>
      </c>
      <c r="F5" s="110">
        <v>22356</v>
      </c>
      <c r="G5" s="110">
        <v>1398</v>
      </c>
      <c r="H5" s="110">
        <v>4</v>
      </c>
      <c r="I5" s="110">
        <v>21019</v>
      </c>
      <c r="J5" s="110">
        <v>15225</v>
      </c>
      <c r="K5" s="110">
        <v>11116</v>
      </c>
      <c r="L5" s="110">
        <v>1145</v>
      </c>
      <c r="M5" s="110">
        <v>384</v>
      </c>
      <c r="N5" s="110">
        <v>1208</v>
      </c>
    </row>
    <row r="6" spans="1:14" s="13" customFormat="1" ht="15.75" customHeight="1">
      <c r="A6" s="108">
        <v>19</v>
      </c>
      <c r="B6" s="109">
        <v>4901</v>
      </c>
      <c r="C6" s="110">
        <v>803</v>
      </c>
      <c r="D6" s="110">
        <v>245</v>
      </c>
      <c r="E6" s="110">
        <v>13591</v>
      </c>
      <c r="F6" s="110">
        <v>21743</v>
      </c>
      <c r="G6" s="110">
        <v>1424</v>
      </c>
      <c r="H6" s="110">
        <v>4</v>
      </c>
      <c r="I6" s="110">
        <v>21929</v>
      </c>
      <c r="J6" s="110">
        <v>15052</v>
      </c>
      <c r="K6" s="110">
        <v>10616</v>
      </c>
      <c r="L6" s="110">
        <v>1133</v>
      </c>
      <c r="M6" s="110">
        <v>388</v>
      </c>
      <c r="N6" s="110">
        <v>1254</v>
      </c>
    </row>
    <row r="7" spans="1:14" s="13" customFormat="1" ht="15.75" customHeight="1">
      <c r="A7" s="108">
        <v>20</v>
      </c>
      <c r="B7" s="109">
        <v>4692</v>
      </c>
      <c r="C7" s="110">
        <v>773</v>
      </c>
      <c r="D7" s="110">
        <v>243</v>
      </c>
      <c r="E7" s="110">
        <v>13449</v>
      </c>
      <c r="F7" s="110">
        <v>21003</v>
      </c>
      <c r="G7" s="110">
        <v>1424</v>
      </c>
      <c r="H7" s="110">
        <v>4</v>
      </c>
      <c r="I7" s="110">
        <v>24182</v>
      </c>
      <c r="J7" s="110">
        <v>14917</v>
      </c>
      <c r="K7" s="110">
        <v>10092</v>
      </c>
      <c r="L7" s="110">
        <v>1146</v>
      </c>
      <c r="M7" s="110">
        <v>384</v>
      </c>
      <c r="N7" s="110">
        <v>1268</v>
      </c>
    </row>
    <row r="8" spans="1:14" s="13" customFormat="1" ht="15.75" customHeight="1">
      <c r="A8" s="108">
        <v>21</v>
      </c>
      <c r="B8" s="109">
        <v>4551</v>
      </c>
      <c r="C8" s="110">
        <v>754</v>
      </c>
      <c r="D8" s="110">
        <v>230</v>
      </c>
      <c r="E8" s="110">
        <v>13573</v>
      </c>
      <c r="F8" s="110">
        <v>20706</v>
      </c>
      <c r="G8" s="110">
        <v>1424</v>
      </c>
      <c r="H8" s="110">
        <v>4</v>
      </c>
      <c r="I8" s="110">
        <v>23534</v>
      </c>
      <c r="J8" s="110">
        <v>14800</v>
      </c>
      <c r="K8" s="110">
        <v>10078</v>
      </c>
      <c r="L8" s="110">
        <v>1145</v>
      </c>
      <c r="M8" s="110">
        <v>384</v>
      </c>
      <c r="N8" s="110">
        <v>1270</v>
      </c>
    </row>
    <row r="9" spans="1:14" s="17" customFormat="1" ht="15.75" customHeight="1" thickBot="1">
      <c r="A9" s="111">
        <v>22</v>
      </c>
      <c r="B9" s="14">
        <v>4375</v>
      </c>
      <c r="C9" s="14">
        <v>727</v>
      </c>
      <c r="D9" s="14">
        <v>209</v>
      </c>
      <c r="E9" s="14">
        <v>13589</v>
      </c>
      <c r="F9" s="14">
        <v>20179</v>
      </c>
      <c r="G9" s="14">
        <v>1445</v>
      </c>
      <c r="H9" s="15">
        <v>5</v>
      </c>
      <c r="I9" s="16">
        <v>23865</v>
      </c>
      <c r="J9" s="16">
        <v>14543</v>
      </c>
      <c r="K9" s="16">
        <v>9764</v>
      </c>
      <c r="L9" s="16">
        <v>1173</v>
      </c>
      <c r="M9" s="16">
        <v>374</v>
      </c>
      <c r="N9" s="16">
        <v>1313</v>
      </c>
    </row>
    <row r="10" spans="1:14" ht="15.75" customHeight="1">
      <c r="A10" s="97"/>
      <c r="B10" s="97"/>
      <c r="C10" s="97"/>
      <c r="D10" s="112"/>
      <c r="E10" s="97"/>
      <c r="F10" s="97"/>
      <c r="G10" s="97"/>
      <c r="H10" s="113"/>
      <c r="I10" s="113"/>
      <c r="J10" s="113"/>
      <c r="K10" s="113"/>
      <c r="L10" s="113"/>
      <c r="M10" s="113"/>
      <c r="N10" s="113" t="s">
        <v>152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2">
    <mergeCell ref="M2:M4"/>
    <mergeCell ref="N2:N4"/>
    <mergeCell ref="E3:E4"/>
    <mergeCell ref="F3:F4"/>
    <mergeCell ref="G3:G4"/>
    <mergeCell ref="H3:H4"/>
    <mergeCell ref="L1:N1"/>
    <mergeCell ref="B2:B4"/>
    <mergeCell ref="C2:C4"/>
    <mergeCell ref="D2:D4"/>
    <mergeCell ref="K2:K4"/>
    <mergeCell ref="L2:L4"/>
  </mergeCells>
  <hyperlinks>
    <hyperlink ref="O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10.421875" style="9" customWidth="1"/>
    <col min="2" max="2" width="5.421875" style="9" customWidth="1"/>
    <col min="3" max="8" width="12.28125" style="9" customWidth="1"/>
    <col min="9" max="10" width="8.140625" style="9" customWidth="1"/>
    <col min="11" max="16384" width="9.00390625" style="9" customWidth="1"/>
  </cols>
  <sheetData>
    <row r="1" spans="1:8" ht="14.25" customHeight="1" thickBot="1">
      <c r="A1" s="96" t="s">
        <v>38</v>
      </c>
      <c r="B1" s="97"/>
      <c r="C1" s="97"/>
      <c r="D1" s="97"/>
      <c r="E1" s="97"/>
      <c r="F1" s="114"/>
      <c r="G1" s="114" t="s">
        <v>39</v>
      </c>
      <c r="H1" s="81" t="s">
        <v>149</v>
      </c>
    </row>
    <row r="2" spans="1:7" s="11" customFormat="1" ht="20.25" customHeight="1">
      <c r="A2" s="212" t="s">
        <v>40</v>
      </c>
      <c r="B2" s="213"/>
      <c r="C2" s="115">
        <v>18</v>
      </c>
      <c r="D2" s="115">
        <v>19</v>
      </c>
      <c r="E2" s="115">
        <v>20</v>
      </c>
      <c r="F2" s="115">
        <v>21</v>
      </c>
      <c r="G2" s="116">
        <v>22</v>
      </c>
    </row>
    <row r="3" spans="1:9" s="19" customFormat="1" ht="16.5" customHeight="1">
      <c r="A3" s="117"/>
      <c r="B3" s="118" t="s">
        <v>41</v>
      </c>
      <c r="C3" s="119">
        <v>1692446</v>
      </c>
      <c r="D3" s="119">
        <v>1778548</v>
      </c>
      <c r="E3" s="119">
        <v>1502396</v>
      </c>
      <c r="F3" s="119">
        <v>1456043</v>
      </c>
      <c r="G3" s="18">
        <v>1431232</v>
      </c>
      <c r="I3" s="20"/>
    </row>
    <row r="4" spans="1:9" s="19" customFormat="1" ht="16.5" customHeight="1">
      <c r="A4" s="120" t="s">
        <v>42</v>
      </c>
      <c r="B4" s="118" t="s">
        <v>43</v>
      </c>
      <c r="C4" s="119">
        <v>1706323</v>
      </c>
      <c r="D4" s="119">
        <v>1792904</v>
      </c>
      <c r="E4" s="119">
        <v>1529953</v>
      </c>
      <c r="F4" s="119">
        <v>1494428</v>
      </c>
      <c r="G4" s="18">
        <v>1474106</v>
      </c>
      <c r="I4" s="20"/>
    </row>
    <row r="5" spans="1:9" s="19" customFormat="1" ht="16.5" customHeight="1">
      <c r="A5" s="121"/>
      <c r="B5" s="122" t="s">
        <v>44</v>
      </c>
      <c r="C5" s="123">
        <v>3398769</v>
      </c>
      <c r="D5" s="123">
        <v>3571452</v>
      </c>
      <c r="E5" s="123">
        <v>3032349</v>
      </c>
      <c r="F5" s="123">
        <v>2950471</v>
      </c>
      <c r="G5" s="21">
        <f>SUM(G3:G4)</f>
        <v>2905338</v>
      </c>
      <c r="I5" s="20"/>
    </row>
    <row r="6" spans="1:9" s="19" customFormat="1" ht="16.5" customHeight="1">
      <c r="A6" s="124"/>
      <c r="B6" s="118" t="s">
        <v>41</v>
      </c>
      <c r="C6" s="125">
        <v>4637</v>
      </c>
      <c r="D6" s="126">
        <v>4859</v>
      </c>
      <c r="E6" s="126">
        <v>4116</v>
      </c>
      <c r="F6" s="126">
        <v>3989</v>
      </c>
      <c r="G6" s="22">
        <v>3921</v>
      </c>
      <c r="I6" s="20"/>
    </row>
    <row r="7" spans="1:9" s="19" customFormat="1" ht="16.5" customHeight="1">
      <c r="A7" s="124" t="s">
        <v>4</v>
      </c>
      <c r="B7" s="118" t="s">
        <v>43</v>
      </c>
      <c r="C7" s="119">
        <v>4675</v>
      </c>
      <c r="D7" s="127">
        <v>4899</v>
      </c>
      <c r="E7" s="127">
        <v>4192</v>
      </c>
      <c r="F7" s="127">
        <v>4094</v>
      </c>
      <c r="G7" s="23">
        <v>4039</v>
      </c>
      <c r="I7" s="20"/>
    </row>
    <row r="8" spans="1:9" s="19" customFormat="1" ht="16.5" customHeight="1" thickBot="1">
      <c r="A8" s="128"/>
      <c r="B8" s="129" t="s">
        <v>44</v>
      </c>
      <c r="C8" s="130">
        <v>9312</v>
      </c>
      <c r="D8" s="131">
        <v>9758</v>
      </c>
      <c r="E8" s="131">
        <v>8308</v>
      </c>
      <c r="F8" s="131">
        <v>8083</v>
      </c>
      <c r="G8" s="24">
        <f>SUM(G6:G7)</f>
        <v>7960</v>
      </c>
      <c r="I8" s="20"/>
    </row>
    <row r="9" spans="1:7" ht="14.25" customHeight="1">
      <c r="A9" s="97"/>
      <c r="B9" s="97"/>
      <c r="C9" s="97"/>
      <c r="D9" s="97"/>
      <c r="E9" s="132"/>
      <c r="F9" s="97"/>
      <c r="G9" s="132" t="s">
        <v>45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mergeCells count="1">
    <mergeCell ref="A2:B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SheetLayoutView="91" zoomScalePageLayoutView="0" workbookViewId="0" topLeftCell="A1">
      <selection activeCell="A3" sqref="A3:E3"/>
    </sheetView>
  </sheetViews>
  <sheetFormatPr defaultColWidth="9.140625" defaultRowHeight="16.5" customHeight="1"/>
  <cols>
    <col min="1" max="1" width="4.00390625" style="25" customWidth="1"/>
    <col min="2" max="2" width="23.28125" style="25" customWidth="1"/>
    <col min="3" max="3" width="9.28125" style="25" bestFit="1" customWidth="1"/>
    <col min="4" max="5" width="9.28125" style="26" bestFit="1" customWidth="1"/>
    <col min="6" max="6" width="9.140625" style="25" bestFit="1" customWidth="1"/>
    <col min="7" max="7" width="9.140625" style="25" customWidth="1"/>
    <col min="8" max="8" width="9.140625" style="27" bestFit="1" customWidth="1"/>
    <col min="9" max="16384" width="9.00390625" style="25" customWidth="1"/>
  </cols>
  <sheetData>
    <row r="1" spans="1:9" ht="16.5" customHeight="1">
      <c r="A1" s="134" t="s">
        <v>46</v>
      </c>
      <c r="B1" s="135"/>
      <c r="C1" s="135"/>
      <c r="D1" s="135"/>
      <c r="E1" s="136"/>
      <c r="F1" s="136"/>
      <c r="G1" s="135"/>
      <c r="H1" s="137"/>
      <c r="I1" s="81" t="s">
        <v>149</v>
      </c>
    </row>
    <row r="2" spans="1:8" ht="16.5" customHeight="1" thickBot="1">
      <c r="A2" s="137" t="s">
        <v>47</v>
      </c>
      <c r="B2" s="135"/>
      <c r="C2" s="135"/>
      <c r="D2" s="135"/>
      <c r="E2" s="136"/>
      <c r="F2" s="136"/>
      <c r="G2" s="135"/>
      <c r="H2" s="138" t="s">
        <v>48</v>
      </c>
    </row>
    <row r="3" spans="1:8" ht="31.5" customHeight="1">
      <c r="A3" s="139"/>
      <c r="B3" s="140" t="s">
        <v>49</v>
      </c>
      <c r="C3" s="141">
        <v>18</v>
      </c>
      <c r="D3" s="141">
        <v>19</v>
      </c>
      <c r="E3" s="142">
        <v>20</v>
      </c>
      <c r="F3" s="142">
        <v>21</v>
      </c>
      <c r="G3" s="143">
        <v>22</v>
      </c>
      <c r="H3" s="143" t="s">
        <v>153</v>
      </c>
    </row>
    <row r="4" spans="1:8" ht="16.5" customHeight="1">
      <c r="A4" s="144">
        <v>1</v>
      </c>
      <c r="B4" s="145" t="s">
        <v>50</v>
      </c>
      <c r="C4" s="146">
        <v>68287</v>
      </c>
      <c r="D4" s="146">
        <v>77025</v>
      </c>
      <c r="E4" s="146">
        <v>78992</v>
      </c>
      <c r="F4" s="146">
        <v>79460</v>
      </c>
      <c r="G4" s="147">
        <v>84872</v>
      </c>
      <c r="H4" s="148">
        <v>4.33</v>
      </c>
    </row>
    <row r="5" spans="1:8" ht="16.5" customHeight="1">
      <c r="A5" s="144">
        <v>2</v>
      </c>
      <c r="B5" s="145" t="s">
        <v>51</v>
      </c>
      <c r="C5" s="146">
        <v>5988</v>
      </c>
      <c r="D5" s="146">
        <v>5845</v>
      </c>
      <c r="E5" s="146">
        <v>5893</v>
      </c>
      <c r="F5" s="146">
        <v>5512</v>
      </c>
      <c r="G5" s="147">
        <v>5134</v>
      </c>
      <c r="H5" s="148">
        <v>2.01</v>
      </c>
    </row>
    <row r="6" spans="1:8" ht="16.5" customHeight="1">
      <c r="A6" s="144">
        <v>3</v>
      </c>
      <c r="B6" s="145" t="s">
        <v>52</v>
      </c>
      <c r="C6" s="149">
        <v>6461</v>
      </c>
      <c r="D6" s="146">
        <v>5579</v>
      </c>
      <c r="E6" s="146">
        <v>6030</v>
      </c>
      <c r="F6" s="146">
        <v>5401</v>
      </c>
      <c r="G6" s="147">
        <v>3465</v>
      </c>
      <c r="H6" s="148">
        <v>2.44</v>
      </c>
    </row>
    <row r="7" spans="1:8" ht="16.5" customHeight="1">
      <c r="A7" s="144">
        <v>4</v>
      </c>
      <c r="B7" s="145" t="s">
        <v>53</v>
      </c>
      <c r="C7" s="146">
        <v>10884</v>
      </c>
      <c r="D7" s="146">
        <v>10484</v>
      </c>
      <c r="E7" s="146">
        <v>2580</v>
      </c>
      <c r="F7" s="146">
        <v>1527</v>
      </c>
      <c r="G7" s="147">
        <v>1763</v>
      </c>
      <c r="H7" s="148">
        <v>1.56</v>
      </c>
    </row>
    <row r="8" spans="1:8" ht="16.5" customHeight="1">
      <c r="A8" s="144">
        <v>5</v>
      </c>
      <c r="B8" s="145" t="s">
        <v>54</v>
      </c>
      <c r="C8" s="146">
        <v>8358</v>
      </c>
      <c r="D8" s="146">
        <v>9247</v>
      </c>
      <c r="E8" s="146">
        <v>8232</v>
      </c>
      <c r="F8" s="146">
        <v>8573</v>
      </c>
      <c r="G8" s="147">
        <v>1846</v>
      </c>
      <c r="H8" s="148">
        <v>1.57</v>
      </c>
    </row>
    <row r="9" spans="1:8" ht="16.5" customHeight="1">
      <c r="A9" s="144">
        <v>6</v>
      </c>
      <c r="B9" s="145" t="s">
        <v>55</v>
      </c>
      <c r="C9" s="28">
        <v>0</v>
      </c>
      <c r="D9" s="28">
        <v>0</v>
      </c>
      <c r="E9" s="28">
        <v>2529</v>
      </c>
      <c r="F9" s="28">
        <v>7412</v>
      </c>
      <c r="G9" s="28">
        <v>0</v>
      </c>
      <c r="H9" s="148"/>
    </row>
    <row r="10" spans="1:8" ht="16.5" customHeight="1" thickBot="1">
      <c r="A10" s="150"/>
      <c r="B10" s="151" t="s">
        <v>57</v>
      </c>
      <c r="C10" s="146">
        <v>99978</v>
      </c>
      <c r="D10" s="146">
        <v>108180</v>
      </c>
      <c r="E10" s="146">
        <v>104256</v>
      </c>
      <c r="F10" s="146">
        <v>107885</v>
      </c>
      <c r="G10" s="147">
        <f>SUM(G4:G9)</f>
        <v>97080</v>
      </c>
      <c r="H10" s="152"/>
    </row>
    <row r="11" spans="1:8" s="26" customFormat="1" ht="16.5" customHeight="1">
      <c r="A11" s="153" t="s">
        <v>58</v>
      </c>
      <c r="B11" s="153"/>
      <c r="C11" s="153"/>
      <c r="D11" s="153"/>
      <c r="E11" s="153"/>
      <c r="F11" s="153"/>
      <c r="G11" s="153"/>
      <c r="H11" s="154" t="s">
        <v>59</v>
      </c>
    </row>
    <row r="12" spans="1:8" ht="16.5" customHeight="1">
      <c r="A12" s="137"/>
      <c r="B12" s="137"/>
      <c r="C12" s="155"/>
      <c r="D12" s="137"/>
      <c r="E12" s="155"/>
      <c r="F12" s="155"/>
      <c r="G12" s="137"/>
      <c r="H12" s="138"/>
    </row>
    <row r="13" spans="1:8" ht="16.5" customHeight="1" thickBot="1">
      <c r="A13" s="137" t="s">
        <v>60</v>
      </c>
      <c r="B13" s="137"/>
      <c r="C13" s="137"/>
      <c r="D13" s="137"/>
      <c r="E13" s="155"/>
      <c r="F13" s="155"/>
      <c r="G13" s="137"/>
      <c r="H13" s="138" t="s">
        <v>48</v>
      </c>
    </row>
    <row r="14" spans="1:8" ht="34.5" customHeight="1">
      <c r="A14" s="139"/>
      <c r="B14" s="156" t="s">
        <v>61</v>
      </c>
      <c r="C14" s="142">
        <v>18</v>
      </c>
      <c r="D14" s="142">
        <v>19</v>
      </c>
      <c r="E14" s="142">
        <v>20</v>
      </c>
      <c r="F14" s="141">
        <v>21</v>
      </c>
      <c r="G14" s="143">
        <v>22</v>
      </c>
      <c r="H14" s="143" t="s">
        <v>153</v>
      </c>
    </row>
    <row r="15" spans="1:8" ht="16.5" customHeight="1">
      <c r="A15" s="157" t="s">
        <v>62</v>
      </c>
      <c r="B15" s="158" t="s">
        <v>63</v>
      </c>
      <c r="C15" s="28">
        <v>78617</v>
      </c>
      <c r="D15" s="28">
        <v>83664</v>
      </c>
      <c r="E15" s="28">
        <v>65498</v>
      </c>
      <c r="F15" s="28">
        <v>37370</v>
      </c>
      <c r="G15" s="159">
        <v>28935</v>
      </c>
      <c r="H15" s="160">
        <v>4.66</v>
      </c>
    </row>
    <row r="16" spans="1:8" ht="16.5" customHeight="1">
      <c r="A16" s="157" t="s">
        <v>64</v>
      </c>
      <c r="B16" s="158" t="s">
        <v>65</v>
      </c>
      <c r="C16" s="28">
        <v>17160</v>
      </c>
      <c r="D16" s="28">
        <v>25490</v>
      </c>
      <c r="E16" s="28">
        <v>26026</v>
      </c>
      <c r="F16" s="28">
        <v>33165</v>
      </c>
      <c r="G16" s="159">
        <v>30310</v>
      </c>
      <c r="H16" s="160">
        <v>3.08</v>
      </c>
    </row>
    <row r="17" spans="1:8" ht="16.5" customHeight="1">
      <c r="A17" s="157" t="s">
        <v>66</v>
      </c>
      <c r="B17" s="158" t="s">
        <v>67</v>
      </c>
      <c r="C17" s="28">
        <v>45278</v>
      </c>
      <c r="D17" s="28">
        <v>40625</v>
      </c>
      <c r="E17" s="28">
        <v>41218</v>
      </c>
      <c r="F17" s="28">
        <v>30213</v>
      </c>
      <c r="G17" s="159">
        <v>32496</v>
      </c>
      <c r="H17" s="160">
        <v>6.58</v>
      </c>
    </row>
    <row r="18" spans="1:8" ht="16.5" customHeight="1">
      <c r="A18" s="157" t="s">
        <v>68</v>
      </c>
      <c r="B18" s="158" t="s">
        <v>69</v>
      </c>
      <c r="C18" s="28">
        <v>23872</v>
      </c>
      <c r="D18" s="28">
        <v>33548</v>
      </c>
      <c r="E18" s="28">
        <v>26822</v>
      </c>
      <c r="F18" s="28">
        <v>47379</v>
      </c>
      <c r="G18" s="159">
        <v>42589</v>
      </c>
      <c r="H18" s="160">
        <v>6.54</v>
      </c>
    </row>
    <row r="19" spans="1:8" ht="16.5" customHeight="1">
      <c r="A19" s="157" t="s">
        <v>70</v>
      </c>
      <c r="B19" s="158" t="s">
        <v>71</v>
      </c>
      <c r="C19" s="28">
        <v>33030</v>
      </c>
      <c r="D19" s="28">
        <v>56308</v>
      </c>
      <c r="E19" s="28">
        <v>49225</v>
      </c>
      <c r="F19" s="28">
        <v>21301</v>
      </c>
      <c r="G19" s="159">
        <v>15596</v>
      </c>
      <c r="H19" s="160">
        <v>3.75</v>
      </c>
    </row>
    <row r="20" spans="1:8" ht="16.5" customHeight="1">
      <c r="A20" s="157" t="s">
        <v>72</v>
      </c>
      <c r="B20" s="158" t="s">
        <v>73</v>
      </c>
      <c r="C20" s="28"/>
      <c r="D20" s="28"/>
      <c r="E20" s="28"/>
      <c r="F20" s="28"/>
      <c r="G20" s="159">
        <v>13912</v>
      </c>
      <c r="H20" s="160">
        <v>3.6</v>
      </c>
    </row>
    <row r="21" spans="1:8" ht="16.5" customHeight="1">
      <c r="A21" s="157" t="s">
        <v>74</v>
      </c>
      <c r="B21" s="158" t="s">
        <v>75</v>
      </c>
      <c r="C21" s="28"/>
      <c r="D21" s="28"/>
      <c r="E21" s="28"/>
      <c r="F21" s="28"/>
      <c r="G21" s="159">
        <v>8369</v>
      </c>
      <c r="H21" s="160">
        <v>13.08</v>
      </c>
    </row>
    <row r="22" spans="1:8" ht="16.5" customHeight="1">
      <c r="A22" s="157" t="s">
        <v>76</v>
      </c>
      <c r="B22" s="158" t="s">
        <v>77</v>
      </c>
      <c r="C22" s="28">
        <v>10545</v>
      </c>
      <c r="D22" s="28">
        <v>15975</v>
      </c>
      <c r="E22" s="28">
        <v>13692</v>
      </c>
      <c r="F22" s="28">
        <v>15365</v>
      </c>
      <c r="G22" s="159">
        <v>15980</v>
      </c>
      <c r="H22" s="160">
        <v>2.84</v>
      </c>
    </row>
    <row r="23" spans="1:8" ht="16.5" customHeight="1">
      <c r="A23" s="157" t="s">
        <v>78</v>
      </c>
      <c r="B23" s="158" t="s">
        <v>79</v>
      </c>
      <c r="C23" s="28">
        <v>12251</v>
      </c>
      <c r="D23" s="28">
        <v>10744</v>
      </c>
      <c r="E23" s="28">
        <v>7108</v>
      </c>
      <c r="F23" s="28">
        <v>9559</v>
      </c>
      <c r="G23" s="159">
        <v>11982</v>
      </c>
      <c r="H23" s="160">
        <v>2.1</v>
      </c>
    </row>
    <row r="24" spans="1:8" ht="16.5" customHeight="1">
      <c r="A24" s="157" t="s">
        <v>80</v>
      </c>
      <c r="B24" s="158" t="s">
        <v>81</v>
      </c>
      <c r="C24" s="28">
        <v>12718</v>
      </c>
      <c r="D24" s="28">
        <v>13396</v>
      </c>
      <c r="E24" s="28">
        <v>5644</v>
      </c>
      <c r="F24" s="28">
        <v>1449</v>
      </c>
      <c r="G24" s="159">
        <v>1124</v>
      </c>
      <c r="H24" s="160">
        <v>1.02</v>
      </c>
    </row>
    <row r="25" spans="1:8" ht="16.5" customHeight="1">
      <c r="A25" s="157" t="s">
        <v>82</v>
      </c>
      <c r="B25" s="158" t="s">
        <v>83</v>
      </c>
      <c r="C25" s="28">
        <v>4960</v>
      </c>
      <c r="D25" s="28">
        <v>4410</v>
      </c>
      <c r="E25" s="28">
        <v>2547</v>
      </c>
      <c r="F25" s="28">
        <v>685</v>
      </c>
      <c r="G25" s="159">
        <v>154</v>
      </c>
      <c r="H25" s="160">
        <v>0.3</v>
      </c>
    </row>
    <row r="26" spans="1:8" ht="16.5" customHeight="1">
      <c r="A26" s="157" t="s">
        <v>154</v>
      </c>
      <c r="B26" s="158" t="s">
        <v>155</v>
      </c>
      <c r="C26" s="28">
        <v>5177</v>
      </c>
      <c r="D26" s="28">
        <v>7775</v>
      </c>
      <c r="E26" s="28">
        <v>5837</v>
      </c>
      <c r="F26" s="28">
        <v>5741</v>
      </c>
      <c r="G26" s="159">
        <v>4413</v>
      </c>
      <c r="H26" s="160">
        <v>1.35</v>
      </c>
    </row>
    <row r="27" spans="1:8" ht="16.5" customHeight="1" thickBot="1">
      <c r="A27" s="161"/>
      <c r="B27" s="162" t="s">
        <v>84</v>
      </c>
      <c r="C27" s="163">
        <v>243608</v>
      </c>
      <c r="D27" s="163">
        <f>SUM(D15:D26)</f>
        <v>291935</v>
      </c>
      <c r="E27" s="163">
        <v>243617</v>
      </c>
      <c r="F27" s="163">
        <v>202227</v>
      </c>
      <c r="G27" s="164">
        <f>SUM(G15:G26)</f>
        <v>205860</v>
      </c>
      <c r="H27" s="165"/>
    </row>
    <row r="28" spans="1:8" ht="16.5" customHeight="1">
      <c r="A28" s="153"/>
      <c r="B28" s="166"/>
      <c r="C28" s="166"/>
      <c r="D28" s="166"/>
      <c r="E28" s="153"/>
      <c r="F28" s="153"/>
      <c r="G28" s="166"/>
      <c r="H28" s="33" t="s">
        <v>85</v>
      </c>
    </row>
    <row r="29" spans="1:8" ht="16.5" customHeight="1">
      <c r="A29" s="135"/>
      <c r="B29" s="135"/>
      <c r="C29" s="135"/>
      <c r="D29" s="135"/>
      <c r="E29" s="136"/>
      <c r="F29" s="136"/>
      <c r="G29" s="135"/>
      <c r="H29" s="34"/>
    </row>
    <row r="30" spans="1:8" ht="44.25" customHeight="1" thickBot="1">
      <c r="A30" s="135" t="s">
        <v>86</v>
      </c>
      <c r="B30" s="135"/>
      <c r="C30" s="135"/>
      <c r="D30" s="135"/>
      <c r="E30" s="136"/>
      <c r="F30" s="136"/>
      <c r="G30" s="135"/>
      <c r="H30" s="138" t="s">
        <v>48</v>
      </c>
    </row>
    <row r="31" spans="1:8" ht="16.5" customHeight="1">
      <c r="A31" s="139"/>
      <c r="B31" s="140" t="s">
        <v>49</v>
      </c>
      <c r="C31" s="141">
        <v>18</v>
      </c>
      <c r="D31" s="141">
        <v>19</v>
      </c>
      <c r="E31" s="142">
        <v>20</v>
      </c>
      <c r="F31" s="142">
        <v>21</v>
      </c>
      <c r="G31" s="143">
        <v>22</v>
      </c>
      <c r="H31" s="143" t="s">
        <v>156</v>
      </c>
    </row>
    <row r="32" spans="1:8" ht="16.5" customHeight="1">
      <c r="A32" s="144">
        <v>1</v>
      </c>
      <c r="B32" s="145" t="s">
        <v>87</v>
      </c>
      <c r="C32" s="28">
        <v>0</v>
      </c>
      <c r="D32" s="28">
        <v>0</v>
      </c>
      <c r="E32" s="28">
        <v>4185</v>
      </c>
      <c r="F32" s="28">
        <v>4145</v>
      </c>
      <c r="G32" s="147" t="s">
        <v>56</v>
      </c>
      <c r="H32" s="167" t="s">
        <v>56</v>
      </c>
    </row>
    <row r="33" spans="1:8" ht="16.5" customHeight="1">
      <c r="A33" s="144">
        <v>2</v>
      </c>
      <c r="B33" s="145" t="s">
        <v>88</v>
      </c>
      <c r="C33" s="29" t="s">
        <v>56</v>
      </c>
      <c r="D33" s="28">
        <v>0</v>
      </c>
      <c r="E33" s="29" t="s">
        <v>56</v>
      </c>
      <c r="F33" s="29" t="s">
        <v>56</v>
      </c>
      <c r="G33" s="147">
        <v>7712</v>
      </c>
      <c r="H33" s="167">
        <v>3</v>
      </c>
    </row>
    <row r="34" spans="1:8" ht="16.5" customHeight="1">
      <c r="A34" s="144">
        <v>3</v>
      </c>
      <c r="B34" s="145" t="s">
        <v>89</v>
      </c>
      <c r="C34" s="29" t="s">
        <v>56</v>
      </c>
      <c r="D34" s="28">
        <v>0</v>
      </c>
      <c r="E34" s="29" t="s">
        <v>56</v>
      </c>
      <c r="F34" s="29" t="s">
        <v>56</v>
      </c>
      <c r="G34" s="147">
        <v>1833</v>
      </c>
      <c r="H34" s="167">
        <v>2.4</v>
      </c>
    </row>
    <row r="35" spans="1:8" ht="16.5" customHeight="1">
      <c r="A35" s="144">
        <v>4</v>
      </c>
      <c r="B35" s="145" t="s">
        <v>90</v>
      </c>
      <c r="C35" s="29" t="s">
        <v>56</v>
      </c>
      <c r="D35" s="28">
        <v>0</v>
      </c>
      <c r="E35" s="29" t="s">
        <v>56</v>
      </c>
      <c r="F35" s="29" t="s">
        <v>56</v>
      </c>
      <c r="G35" s="147">
        <v>1012</v>
      </c>
      <c r="H35" s="167">
        <v>2.4</v>
      </c>
    </row>
    <row r="36" spans="1:8" ht="16.5" customHeight="1">
      <c r="A36" s="144">
        <v>5</v>
      </c>
      <c r="B36" s="145" t="s">
        <v>91</v>
      </c>
      <c r="C36" s="29" t="s">
        <v>56</v>
      </c>
      <c r="D36" s="28">
        <v>0</v>
      </c>
      <c r="E36" s="29" t="s">
        <v>56</v>
      </c>
      <c r="F36" s="29">
        <v>114</v>
      </c>
      <c r="G36" s="147">
        <v>1181</v>
      </c>
      <c r="H36" s="167">
        <v>2.7</v>
      </c>
    </row>
    <row r="37" spans="1:8" ht="16.5" customHeight="1">
      <c r="A37" s="144">
        <v>6</v>
      </c>
      <c r="B37" s="145" t="s">
        <v>92</v>
      </c>
      <c r="C37" s="29" t="s">
        <v>56</v>
      </c>
      <c r="D37" s="28">
        <v>0</v>
      </c>
      <c r="E37" s="29" t="s">
        <v>56</v>
      </c>
      <c r="F37" s="29">
        <v>51</v>
      </c>
      <c r="G37" s="147">
        <v>541</v>
      </c>
      <c r="H37" s="167">
        <v>1.7</v>
      </c>
    </row>
    <row r="38" spans="1:8" ht="16.5" customHeight="1">
      <c r="A38" s="144">
        <v>7</v>
      </c>
      <c r="B38" s="145" t="s">
        <v>93</v>
      </c>
      <c r="C38" s="29" t="s">
        <v>56</v>
      </c>
      <c r="D38" s="28">
        <v>0</v>
      </c>
      <c r="E38" s="29" t="s">
        <v>56</v>
      </c>
      <c r="F38" s="29">
        <v>1986</v>
      </c>
      <c r="G38" s="147">
        <v>2612</v>
      </c>
      <c r="H38" s="167">
        <v>2.1</v>
      </c>
    </row>
    <row r="39" spans="1:8" ht="16.5" customHeight="1">
      <c r="A39" s="144">
        <v>8</v>
      </c>
      <c r="B39" s="145" t="s">
        <v>79</v>
      </c>
      <c r="C39" s="28">
        <v>0</v>
      </c>
      <c r="D39" s="28">
        <v>0</v>
      </c>
      <c r="E39" s="28">
        <v>57</v>
      </c>
      <c r="F39" s="28">
        <v>392</v>
      </c>
      <c r="G39" s="147">
        <v>433</v>
      </c>
      <c r="H39" s="167">
        <v>2.4</v>
      </c>
    </row>
    <row r="40" spans="1:8" ht="16.5" customHeight="1">
      <c r="A40" s="144">
        <v>9</v>
      </c>
      <c r="B40" s="145" t="s">
        <v>94</v>
      </c>
      <c r="C40" s="28">
        <v>0</v>
      </c>
      <c r="D40" s="28">
        <v>0</v>
      </c>
      <c r="E40" s="28">
        <v>220</v>
      </c>
      <c r="F40" s="28">
        <v>394</v>
      </c>
      <c r="G40" s="147">
        <v>340</v>
      </c>
      <c r="H40" s="167">
        <v>3.6</v>
      </c>
    </row>
    <row r="41" spans="1:8" ht="16.5" customHeight="1">
      <c r="A41" s="144">
        <v>10</v>
      </c>
      <c r="B41" s="145" t="s">
        <v>95</v>
      </c>
      <c r="C41" s="28">
        <v>0</v>
      </c>
      <c r="D41" s="28">
        <v>0</v>
      </c>
      <c r="E41" s="28">
        <v>50</v>
      </c>
      <c r="F41" s="28">
        <v>175</v>
      </c>
      <c r="G41" s="147">
        <v>157</v>
      </c>
      <c r="H41" s="167">
        <v>1.6</v>
      </c>
    </row>
    <row r="42" spans="1:8" ht="16.5" customHeight="1">
      <c r="A42" s="144">
        <v>11</v>
      </c>
      <c r="B42" s="145" t="s">
        <v>96</v>
      </c>
      <c r="C42" s="28">
        <v>0</v>
      </c>
      <c r="D42" s="28">
        <v>0</v>
      </c>
      <c r="E42" s="28">
        <v>122</v>
      </c>
      <c r="F42" s="28">
        <v>235</v>
      </c>
      <c r="G42" s="147">
        <v>285</v>
      </c>
      <c r="H42" s="167">
        <v>2.2</v>
      </c>
    </row>
    <row r="43" spans="1:8" ht="16.5" customHeight="1">
      <c r="A43" s="144">
        <v>12</v>
      </c>
      <c r="B43" s="145" t="s">
        <v>97</v>
      </c>
      <c r="C43" s="28">
        <v>0</v>
      </c>
      <c r="D43" s="28">
        <v>0</v>
      </c>
      <c r="E43" s="28">
        <v>126</v>
      </c>
      <c r="F43" s="28">
        <v>214</v>
      </c>
      <c r="G43" s="147">
        <v>214</v>
      </c>
      <c r="H43" s="167">
        <v>1.7</v>
      </c>
    </row>
    <row r="44" spans="1:8" ht="16.5" customHeight="1">
      <c r="A44" s="144">
        <v>13</v>
      </c>
      <c r="B44" s="145" t="s">
        <v>98</v>
      </c>
      <c r="C44" s="28">
        <v>0</v>
      </c>
      <c r="D44" s="28">
        <v>0</v>
      </c>
      <c r="E44" s="28">
        <v>2293</v>
      </c>
      <c r="F44" s="28">
        <v>4115</v>
      </c>
      <c r="G44" s="147">
        <v>3088</v>
      </c>
      <c r="H44" s="167">
        <v>1.1</v>
      </c>
    </row>
    <row r="45" spans="1:8" ht="16.5" customHeight="1">
      <c r="A45" s="144">
        <v>14</v>
      </c>
      <c r="B45" s="145" t="s">
        <v>99</v>
      </c>
      <c r="C45" s="28">
        <v>0</v>
      </c>
      <c r="D45" s="28">
        <v>0</v>
      </c>
      <c r="E45" s="28">
        <v>351</v>
      </c>
      <c r="F45" s="28">
        <v>407</v>
      </c>
      <c r="G45" s="147">
        <v>300</v>
      </c>
      <c r="H45" s="167">
        <v>2.6</v>
      </c>
    </row>
    <row r="46" spans="1:8" ht="16.5" customHeight="1" thickBot="1">
      <c r="A46" s="168"/>
      <c r="B46" s="169" t="s">
        <v>57</v>
      </c>
      <c r="C46" s="170">
        <v>0</v>
      </c>
      <c r="D46" s="170">
        <v>0</v>
      </c>
      <c r="E46" s="170">
        <v>7404</v>
      </c>
      <c r="F46" s="170">
        <v>10077</v>
      </c>
      <c r="G46" s="171">
        <f>SUM(G32:G45)</f>
        <v>19708</v>
      </c>
      <c r="H46" s="172"/>
    </row>
    <row r="47" spans="1:8" s="26" customFormat="1" ht="16.5" customHeight="1">
      <c r="A47" s="136" t="s">
        <v>157</v>
      </c>
      <c r="B47" s="136"/>
      <c r="C47" s="136"/>
      <c r="D47" s="136"/>
      <c r="E47" s="136"/>
      <c r="F47" s="136"/>
      <c r="G47" s="136"/>
      <c r="H47" s="138"/>
    </row>
    <row r="48" spans="1:8" ht="16.5" customHeight="1">
      <c r="A48" s="135"/>
      <c r="B48" s="135"/>
      <c r="C48" s="135"/>
      <c r="D48" s="135"/>
      <c r="E48" s="136"/>
      <c r="F48" s="136"/>
      <c r="G48" s="135"/>
      <c r="H48" s="138" t="s">
        <v>59</v>
      </c>
    </row>
    <row r="49" spans="1:8" ht="16.5" customHeight="1" thickBot="1">
      <c r="A49" s="173" t="s">
        <v>100</v>
      </c>
      <c r="B49" s="137"/>
      <c r="C49" s="137"/>
      <c r="D49" s="137"/>
      <c r="E49" s="155"/>
      <c r="F49" s="155"/>
      <c r="G49" s="137"/>
      <c r="H49" s="34" t="s">
        <v>48</v>
      </c>
    </row>
    <row r="50" spans="1:8" ht="16.5" customHeight="1">
      <c r="A50" s="139"/>
      <c r="B50" s="156" t="s">
        <v>49</v>
      </c>
      <c r="C50" s="141">
        <v>18</v>
      </c>
      <c r="D50" s="142">
        <v>19</v>
      </c>
      <c r="E50" s="142">
        <v>20</v>
      </c>
      <c r="F50" s="141">
        <v>21</v>
      </c>
      <c r="G50" s="143">
        <v>22</v>
      </c>
      <c r="H50" s="143" t="s">
        <v>153</v>
      </c>
    </row>
    <row r="51" spans="1:8" ht="16.5" customHeight="1">
      <c r="A51" s="174">
        <v>1</v>
      </c>
      <c r="B51" s="175" t="s">
        <v>101</v>
      </c>
      <c r="C51" s="35">
        <v>365548</v>
      </c>
      <c r="D51" s="35">
        <v>373244</v>
      </c>
      <c r="E51" s="35">
        <v>367561</v>
      </c>
      <c r="F51" s="35">
        <v>332979</v>
      </c>
      <c r="G51" s="176">
        <v>330191</v>
      </c>
      <c r="H51" s="177">
        <v>18.88</v>
      </c>
    </row>
    <row r="52" spans="1:8" ht="16.5" customHeight="1">
      <c r="A52" s="178">
        <v>2</v>
      </c>
      <c r="B52" s="158" t="s">
        <v>102</v>
      </c>
      <c r="C52" s="28">
        <v>206083</v>
      </c>
      <c r="D52" s="28">
        <v>206723</v>
      </c>
      <c r="E52" s="28">
        <v>203029</v>
      </c>
      <c r="F52" s="28">
        <v>181329</v>
      </c>
      <c r="G52" s="159">
        <v>187658</v>
      </c>
      <c r="H52" s="160">
        <v>12.31</v>
      </c>
    </row>
    <row r="53" spans="1:8" ht="36" customHeight="1">
      <c r="A53" s="178">
        <v>3</v>
      </c>
      <c r="B53" s="158" t="s">
        <v>103</v>
      </c>
      <c r="C53" s="28">
        <v>141181</v>
      </c>
      <c r="D53" s="28">
        <v>141017</v>
      </c>
      <c r="E53" s="28">
        <v>138120</v>
      </c>
      <c r="F53" s="28">
        <v>119430</v>
      </c>
      <c r="G53" s="159">
        <v>116843</v>
      </c>
      <c r="H53" s="160">
        <v>12.59</v>
      </c>
    </row>
    <row r="54" spans="1:8" ht="16.5" customHeight="1">
      <c r="A54" s="178">
        <v>4</v>
      </c>
      <c r="B54" s="158" t="s">
        <v>104</v>
      </c>
      <c r="C54" s="28">
        <v>38654</v>
      </c>
      <c r="D54" s="28">
        <v>37896</v>
      </c>
      <c r="E54" s="28">
        <v>36070</v>
      </c>
      <c r="F54" s="28">
        <v>32667</v>
      </c>
      <c r="G54" s="159">
        <v>30941</v>
      </c>
      <c r="H54" s="160">
        <v>15.76</v>
      </c>
    </row>
    <row r="55" spans="1:8" ht="16.5" customHeight="1">
      <c r="A55" s="178">
        <v>5</v>
      </c>
      <c r="B55" s="158" t="s">
        <v>105</v>
      </c>
      <c r="C55" s="28">
        <v>19752</v>
      </c>
      <c r="D55" s="28">
        <v>19132</v>
      </c>
      <c r="E55" s="28">
        <v>18765</v>
      </c>
      <c r="F55" s="28">
        <v>17031</v>
      </c>
      <c r="G55" s="159">
        <v>16520</v>
      </c>
      <c r="H55" s="179">
        <v>10.1</v>
      </c>
    </row>
    <row r="56" spans="1:8" ht="16.5" customHeight="1">
      <c r="A56" s="178">
        <v>6</v>
      </c>
      <c r="B56" s="158" t="s">
        <v>106</v>
      </c>
      <c r="C56" s="29" t="s">
        <v>107</v>
      </c>
      <c r="D56" s="29" t="s">
        <v>107</v>
      </c>
      <c r="E56" s="29"/>
      <c r="F56" s="28">
        <v>0</v>
      </c>
      <c r="G56" s="180"/>
      <c r="H56" s="180"/>
    </row>
    <row r="57" spans="1:8" ht="16.5" customHeight="1" thickBot="1">
      <c r="A57" s="181"/>
      <c r="B57" s="151" t="s">
        <v>57</v>
      </c>
      <c r="C57" s="28">
        <v>771218</v>
      </c>
      <c r="D57" s="28">
        <v>778012</v>
      </c>
      <c r="E57" s="28">
        <v>763545</v>
      </c>
      <c r="F57" s="28">
        <v>683436</v>
      </c>
      <c r="G57" s="159">
        <f>SUM(G51:G56)</f>
        <v>682153</v>
      </c>
      <c r="H57" s="160"/>
    </row>
    <row r="58" spans="1:8" ht="16.5" customHeight="1">
      <c r="A58" s="153" t="s">
        <v>108</v>
      </c>
      <c r="B58" s="153"/>
      <c r="C58" s="166"/>
      <c r="D58" s="166"/>
      <c r="E58" s="153"/>
      <c r="F58" s="153"/>
      <c r="G58" s="166"/>
      <c r="H58" s="33" t="s">
        <v>85</v>
      </c>
    </row>
    <row r="59" spans="1:8" ht="16.5" customHeight="1">
      <c r="A59" s="155"/>
      <c r="B59" s="136"/>
      <c r="C59" s="135"/>
      <c r="D59" s="135"/>
      <c r="E59" s="136"/>
      <c r="F59" s="136"/>
      <c r="G59" s="135"/>
      <c r="H59" s="137"/>
    </row>
    <row r="60" spans="1:8" ht="16.5" customHeight="1" thickBot="1">
      <c r="A60" s="182" t="s">
        <v>109</v>
      </c>
      <c r="B60" s="135"/>
      <c r="C60" s="135"/>
      <c r="D60" s="135"/>
      <c r="E60" s="136"/>
      <c r="F60" s="136"/>
      <c r="G60" s="135"/>
      <c r="H60" s="137"/>
    </row>
    <row r="61" spans="1:8" ht="16.5" customHeight="1">
      <c r="A61" s="30"/>
      <c r="B61" s="30"/>
      <c r="C61" s="32"/>
      <c r="D61" s="30"/>
      <c r="E61" s="30"/>
      <c r="F61" s="32"/>
      <c r="G61" s="32"/>
      <c r="H61" s="33"/>
    </row>
    <row r="62" spans="1:2" ht="16.5" customHeight="1">
      <c r="A62" s="31"/>
      <c r="B62" s="26"/>
    </row>
    <row r="63" ht="16.5" customHeight="1">
      <c r="A63" s="36"/>
    </row>
    <row r="64" ht="16.5" customHeight="1">
      <c r="A64" s="27"/>
    </row>
  </sheetData>
  <sheetProtection/>
  <hyperlinks>
    <hyperlink ref="I1" location="目次!A1" display="目次へ戻る"/>
  </hyperlinks>
  <printOptions/>
  <pageMargins left="0.8661417322834646" right="0.8661417322834646" top="0.72" bottom="0.3937007874015748" header="0.45" footer="0.5118110236220472"/>
  <pageSetup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8.140625" style="9" customWidth="1"/>
    <col min="2" max="9" width="8.57421875" style="9" customWidth="1"/>
    <col min="10" max="16384" width="9.00390625" style="9" customWidth="1"/>
  </cols>
  <sheetData>
    <row r="1" spans="1:10" ht="15.75" customHeight="1" thickBot="1">
      <c r="A1" s="96" t="s">
        <v>110</v>
      </c>
      <c r="B1" s="97"/>
      <c r="C1" s="97"/>
      <c r="D1" s="97"/>
      <c r="E1" s="97"/>
      <c r="F1" s="97"/>
      <c r="G1" s="97"/>
      <c r="H1" s="97"/>
      <c r="I1" s="133" t="s">
        <v>111</v>
      </c>
      <c r="J1" s="81" t="s">
        <v>149</v>
      </c>
    </row>
    <row r="2" spans="1:9" s="11" customFormat="1" ht="15.75" customHeight="1">
      <c r="A2" s="214" t="s">
        <v>2</v>
      </c>
      <c r="B2" s="183" t="s">
        <v>112</v>
      </c>
      <c r="C2" s="184"/>
      <c r="D2" s="184"/>
      <c r="E2" s="183" t="s">
        <v>158</v>
      </c>
      <c r="F2" s="184"/>
      <c r="G2" s="184"/>
      <c r="H2" s="184"/>
      <c r="I2" s="184"/>
    </row>
    <row r="3" spans="1:9" s="11" customFormat="1" ht="15.75" customHeight="1">
      <c r="A3" s="215"/>
      <c r="B3" s="185" t="s">
        <v>5</v>
      </c>
      <c r="C3" s="186" t="s">
        <v>113</v>
      </c>
      <c r="D3" s="187" t="s">
        <v>114</v>
      </c>
      <c r="E3" s="185" t="s">
        <v>5</v>
      </c>
      <c r="F3" s="188" t="s">
        <v>113</v>
      </c>
      <c r="G3" s="189"/>
      <c r="H3" s="188" t="s">
        <v>114</v>
      </c>
      <c r="I3" s="189"/>
    </row>
    <row r="4" spans="1:9" ht="15.75" customHeight="1">
      <c r="A4" s="108">
        <v>18</v>
      </c>
      <c r="B4" s="190">
        <v>36490</v>
      </c>
      <c r="C4" s="191">
        <v>9225</v>
      </c>
      <c r="D4" s="191">
        <v>27265</v>
      </c>
      <c r="E4" s="191">
        <v>6897</v>
      </c>
      <c r="F4" s="191">
        <v>5498</v>
      </c>
      <c r="G4" s="192">
        <v>134</v>
      </c>
      <c r="H4" s="191">
        <v>1399</v>
      </c>
      <c r="I4" s="191" t="s">
        <v>107</v>
      </c>
    </row>
    <row r="5" spans="1:9" s="13" customFormat="1" ht="15.75" customHeight="1">
      <c r="A5" s="108">
        <v>19</v>
      </c>
      <c r="B5" s="190">
        <v>34197</v>
      </c>
      <c r="C5" s="191">
        <v>8492</v>
      </c>
      <c r="D5" s="191">
        <v>25705</v>
      </c>
      <c r="E5" s="191">
        <v>6180</v>
      </c>
      <c r="F5" s="191">
        <v>5026</v>
      </c>
      <c r="G5" s="192">
        <v>129</v>
      </c>
      <c r="H5" s="191">
        <v>1154</v>
      </c>
      <c r="I5" s="191" t="s">
        <v>107</v>
      </c>
    </row>
    <row r="6" spans="1:9" s="13" customFormat="1" ht="15.75" customHeight="1">
      <c r="A6" s="108">
        <v>20</v>
      </c>
      <c r="B6" s="190">
        <v>32374</v>
      </c>
      <c r="C6" s="191">
        <v>7910</v>
      </c>
      <c r="D6" s="191">
        <v>24464</v>
      </c>
      <c r="E6" s="191">
        <v>5610</v>
      </c>
      <c r="F6" s="191">
        <v>4670</v>
      </c>
      <c r="G6" s="192">
        <v>129</v>
      </c>
      <c r="H6" s="191">
        <v>940</v>
      </c>
      <c r="I6" s="191" t="s">
        <v>107</v>
      </c>
    </row>
    <row r="7" spans="1:9" s="13" customFormat="1" ht="15.75" customHeight="1">
      <c r="A7" s="108">
        <v>21</v>
      </c>
      <c r="B7" s="190">
        <v>29632</v>
      </c>
      <c r="C7" s="191">
        <v>7407</v>
      </c>
      <c r="D7" s="191">
        <v>22225</v>
      </c>
      <c r="E7" s="191">
        <v>4916</v>
      </c>
      <c r="F7" s="191">
        <v>4166</v>
      </c>
      <c r="G7" s="192">
        <v>127</v>
      </c>
      <c r="H7" s="191">
        <v>750</v>
      </c>
      <c r="I7" s="191" t="s">
        <v>107</v>
      </c>
    </row>
    <row r="8" spans="1:9" s="13" customFormat="1" ht="15.75" customHeight="1" thickBot="1">
      <c r="A8" s="193">
        <v>22</v>
      </c>
      <c r="B8" s="42">
        <v>27935</v>
      </c>
      <c r="C8" s="43">
        <v>7025</v>
      </c>
      <c r="D8" s="43">
        <v>20910</v>
      </c>
      <c r="E8" s="43">
        <v>4392</v>
      </c>
      <c r="F8" s="43">
        <v>3754</v>
      </c>
      <c r="G8" s="44" t="s">
        <v>159</v>
      </c>
      <c r="H8" s="43">
        <v>638</v>
      </c>
      <c r="I8" s="194" t="s">
        <v>160</v>
      </c>
    </row>
    <row r="9" spans="1:9" ht="15.75" customHeight="1">
      <c r="A9" s="97" t="s">
        <v>161</v>
      </c>
      <c r="B9" s="97"/>
      <c r="C9" s="97"/>
      <c r="D9" s="97"/>
      <c r="E9" s="97"/>
      <c r="F9" s="97"/>
      <c r="G9" s="97"/>
      <c r="H9" s="97"/>
      <c r="I9" s="114" t="s">
        <v>115</v>
      </c>
    </row>
    <row r="10" ht="15.75" customHeight="1">
      <c r="I10" s="6"/>
    </row>
    <row r="11" ht="15.75" customHeight="1">
      <c r="A11" s="1"/>
    </row>
    <row r="12" spans="2:6" ht="15.75" customHeight="1">
      <c r="B12" s="45"/>
      <c r="C12" s="13"/>
      <c r="D12" s="13"/>
      <c r="E12" s="41"/>
      <c r="F12" s="13"/>
    </row>
    <row r="13" spans="2:6" ht="15.75" customHeight="1">
      <c r="B13" s="45"/>
      <c r="C13" s="13"/>
      <c r="D13" s="13"/>
      <c r="E13" s="41"/>
      <c r="F13" s="13"/>
    </row>
    <row r="14" spans="2:6" ht="15.75" customHeight="1">
      <c r="B14" s="41"/>
      <c r="C14" s="13"/>
      <c r="D14" s="13"/>
      <c r="E14" s="41"/>
      <c r="F14" s="13"/>
    </row>
    <row r="15" spans="2:6" ht="15.75" customHeight="1">
      <c r="B15" s="41"/>
      <c r="C15" s="13"/>
      <c r="D15" s="13"/>
      <c r="E15" s="41"/>
      <c r="F15" s="13"/>
    </row>
    <row r="16" spans="2:6" ht="15.75" customHeight="1">
      <c r="B16" s="41"/>
      <c r="C16" s="13"/>
      <c r="D16" s="13"/>
      <c r="E16" s="13"/>
      <c r="F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A2:A3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11.28125" style="46" customWidth="1"/>
    <col min="2" max="7" width="12.140625" style="46" customWidth="1"/>
    <col min="8" max="8" width="10.421875" style="46" customWidth="1"/>
    <col min="9" max="16384" width="9.00390625" style="46" customWidth="1"/>
  </cols>
  <sheetData>
    <row r="1" spans="1:8" ht="15" thickBot="1">
      <c r="A1" s="70" t="s">
        <v>125</v>
      </c>
      <c r="F1" s="69"/>
      <c r="G1" s="68" t="s">
        <v>124</v>
      </c>
      <c r="H1" s="81" t="s">
        <v>149</v>
      </c>
    </row>
    <row r="2" spans="1:7" s="26" customFormat="1" ht="13.5">
      <c r="A2" s="216" t="s">
        <v>2</v>
      </c>
      <c r="B2" s="67" t="s">
        <v>123</v>
      </c>
      <c r="C2" s="66"/>
      <c r="D2" s="66"/>
      <c r="E2" s="67" t="s">
        <v>122</v>
      </c>
      <c r="F2" s="66"/>
      <c r="G2" s="66"/>
    </row>
    <row r="3" spans="1:7" s="26" customFormat="1" ht="13.5">
      <c r="A3" s="217"/>
      <c r="B3" s="64" t="s">
        <v>121</v>
      </c>
      <c r="C3" s="63" t="s">
        <v>120</v>
      </c>
      <c r="D3" s="65" t="s">
        <v>119</v>
      </c>
      <c r="E3" s="64" t="s">
        <v>121</v>
      </c>
      <c r="F3" s="63" t="s">
        <v>120</v>
      </c>
      <c r="G3" s="62" t="s">
        <v>119</v>
      </c>
    </row>
    <row r="4" spans="1:7" s="26" customFormat="1" ht="13.5">
      <c r="A4" s="218"/>
      <c r="B4" s="60" t="s">
        <v>118</v>
      </c>
      <c r="C4" s="59"/>
      <c r="D4" s="61" t="s">
        <v>117</v>
      </c>
      <c r="E4" s="60" t="s">
        <v>118</v>
      </c>
      <c r="F4" s="59"/>
      <c r="G4" s="58" t="s">
        <v>117</v>
      </c>
    </row>
    <row r="5" spans="1:7" s="54" customFormat="1" ht="13.5">
      <c r="A5" s="57">
        <v>19</v>
      </c>
      <c r="B5" s="56">
        <v>18700</v>
      </c>
      <c r="C5" s="55">
        <v>232</v>
      </c>
      <c r="D5" s="55">
        <v>2685000</v>
      </c>
      <c r="E5" s="56">
        <v>47000</v>
      </c>
      <c r="F5" s="55">
        <v>390</v>
      </c>
      <c r="G5" s="55">
        <v>2418000</v>
      </c>
    </row>
    <row r="6" spans="1:7" s="54" customFormat="1" ht="13.5">
      <c r="A6" s="57">
        <v>20</v>
      </c>
      <c r="B6" s="56">
        <v>17800</v>
      </c>
      <c r="C6" s="55">
        <v>240</v>
      </c>
      <c r="D6" s="55">
        <v>2688000</v>
      </c>
      <c r="E6" s="56">
        <v>43000</v>
      </c>
      <c r="F6" s="55">
        <v>380</v>
      </c>
      <c r="G6" s="55">
        <v>2643000</v>
      </c>
    </row>
    <row r="7" spans="1:7" s="54" customFormat="1" ht="13.5">
      <c r="A7" s="57">
        <v>21</v>
      </c>
      <c r="B7" s="56">
        <v>16000</v>
      </c>
      <c r="C7" s="55">
        <v>320</v>
      </c>
      <c r="D7" s="55">
        <v>2616000</v>
      </c>
      <c r="E7" s="56">
        <v>43000</v>
      </c>
      <c r="F7" s="55">
        <v>360</v>
      </c>
      <c r="G7" s="55">
        <v>2521000</v>
      </c>
    </row>
    <row r="8" spans="1:7" s="54" customFormat="1" ht="13.5">
      <c r="A8" s="57">
        <v>22</v>
      </c>
      <c r="B8" s="56">
        <v>15500</v>
      </c>
      <c r="C8" s="55">
        <v>580</v>
      </c>
      <c r="D8" s="55">
        <v>2563000</v>
      </c>
      <c r="E8" s="56">
        <v>42500</v>
      </c>
      <c r="F8" s="55">
        <v>575</v>
      </c>
      <c r="G8" s="55">
        <v>2538000</v>
      </c>
    </row>
    <row r="9" spans="1:7" ht="14.25" thickBot="1">
      <c r="A9" s="53">
        <v>23</v>
      </c>
      <c r="B9" s="52">
        <v>15500</v>
      </c>
      <c r="C9" s="51">
        <v>905</v>
      </c>
      <c r="D9" s="51">
        <v>2425000</v>
      </c>
      <c r="E9" s="52">
        <v>42200</v>
      </c>
      <c r="F9" s="51">
        <v>876</v>
      </c>
      <c r="G9" s="51">
        <v>2385000</v>
      </c>
    </row>
    <row r="10" spans="6:7" ht="13.5">
      <c r="F10" s="50"/>
      <c r="G10" s="49" t="s">
        <v>116</v>
      </c>
    </row>
    <row r="11" spans="2:7" ht="13.5">
      <c r="B11" s="219"/>
      <c r="C11" s="219"/>
      <c r="D11" s="219"/>
      <c r="F11" s="48"/>
      <c r="G11" s="47"/>
    </row>
    <row r="12" spans="2:4" ht="13.5">
      <c r="B12" s="219"/>
      <c r="C12" s="219"/>
      <c r="D12" s="219"/>
    </row>
  </sheetData>
  <sheetProtection/>
  <mergeCells count="2">
    <mergeCell ref="A2:A4"/>
    <mergeCell ref="B11:D1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8.421875" style="9" customWidth="1"/>
    <col min="2" max="2" width="15.57421875" style="9" customWidth="1"/>
    <col min="3" max="3" width="14.421875" style="9" customWidth="1"/>
    <col min="4" max="4" width="12.57421875" style="9" customWidth="1"/>
    <col min="5" max="8" width="9.421875" style="9" customWidth="1"/>
    <col min="9" max="16384" width="9.00390625" style="9" customWidth="1"/>
  </cols>
  <sheetData>
    <row r="1" spans="1:9" ht="15.75" customHeight="1" thickBot="1">
      <c r="A1" s="10" t="s">
        <v>126</v>
      </c>
      <c r="G1" s="220" t="s">
        <v>127</v>
      </c>
      <c r="H1" s="220"/>
      <c r="I1" s="81" t="s">
        <v>149</v>
      </c>
    </row>
    <row r="2" spans="1:8" s="11" customFormat="1" ht="15.75" customHeight="1">
      <c r="A2" s="71" t="s">
        <v>2</v>
      </c>
      <c r="B2" s="72" t="s">
        <v>128</v>
      </c>
      <c r="C2" s="72" t="s">
        <v>129</v>
      </c>
      <c r="D2" s="72" t="s">
        <v>130</v>
      </c>
      <c r="E2" s="72" t="s">
        <v>131</v>
      </c>
      <c r="F2" s="72" t="s">
        <v>132</v>
      </c>
      <c r="G2" s="37" t="s">
        <v>133</v>
      </c>
      <c r="H2" s="38"/>
    </row>
    <row r="3" spans="1:8" s="11" customFormat="1" ht="15.75" customHeight="1">
      <c r="A3" s="39"/>
      <c r="B3" s="73" t="s">
        <v>134</v>
      </c>
      <c r="C3" s="73" t="s">
        <v>134</v>
      </c>
      <c r="D3" s="73" t="s">
        <v>134</v>
      </c>
      <c r="E3" s="73" t="s">
        <v>135</v>
      </c>
      <c r="F3" s="73" t="s">
        <v>136</v>
      </c>
      <c r="G3" s="73" t="s">
        <v>137</v>
      </c>
      <c r="H3" s="73" t="s">
        <v>138</v>
      </c>
    </row>
    <row r="4" spans="1:8" s="13" customFormat="1" ht="15.75" customHeight="1">
      <c r="A4" s="74">
        <v>19</v>
      </c>
      <c r="B4" s="40">
        <v>1</v>
      </c>
      <c r="C4" s="41">
        <v>24</v>
      </c>
      <c r="D4" s="75">
        <v>10</v>
      </c>
      <c r="E4" s="12">
        <v>207</v>
      </c>
      <c r="F4" s="12">
        <v>234</v>
      </c>
      <c r="G4" s="12">
        <v>70</v>
      </c>
      <c r="H4" s="12">
        <v>62</v>
      </c>
    </row>
    <row r="5" spans="1:8" s="13" customFormat="1" ht="15.75" customHeight="1">
      <c r="A5" s="74">
        <v>20</v>
      </c>
      <c r="B5" s="40">
        <v>1</v>
      </c>
      <c r="C5" s="41">
        <v>24</v>
      </c>
      <c r="D5" s="75">
        <v>10</v>
      </c>
      <c r="E5" s="12">
        <v>200</v>
      </c>
      <c r="F5" s="12">
        <v>234</v>
      </c>
      <c r="G5" s="12">
        <v>70</v>
      </c>
      <c r="H5" s="12">
        <v>65</v>
      </c>
    </row>
    <row r="6" spans="1:8" s="13" customFormat="1" ht="15.75" customHeight="1">
      <c r="A6" s="74">
        <v>21</v>
      </c>
      <c r="B6" s="76" t="s">
        <v>139</v>
      </c>
      <c r="C6" s="41"/>
      <c r="D6" s="75">
        <v>10</v>
      </c>
      <c r="E6" s="12">
        <v>200</v>
      </c>
      <c r="F6" s="12">
        <v>234</v>
      </c>
      <c r="G6" s="12">
        <v>70</v>
      </c>
      <c r="H6" s="12">
        <v>70</v>
      </c>
    </row>
    <row r="7" spans="1:8" s="13" customFormat="1" ht="15.75" customHeight="1">
      <c r="A7" s="74">
        <v>22</v>
      </c>
      <c r="B7" s="76" t="s">
        <v>139</v>
      </c>
      <c r="C7" s="41"/>
      <c r="D7" s="75">
        <v>10</v>
      </c>
      <c r="E7" s="12">
        <v>190</v>
      </c>
      <c r="F7" s="12">
        <v>234</v>
      </c>
      <c r="G7" s="12">
        <v>70</v>
      </c>
      <c r="H7" s="12">
        <v>70</v>
      </c>
    </row>
    <row r="8" spans="1:8" ht="15.75" customHeight="1" thickBot="1">
      <c r="A8" s="77">
        <v>23</v>
      </c>
      <c r="B8" s="78" t="s">
        <v>140</v>
      </c>
      <c r="C8" s="14"/>
      <c r="D8" s="79">
        <v>10</v>
      </c>
      <c r="E8" s="14">
        <v>192</v>
      </c>
      <c r="F8" s="14">
        <v>234</v>
      </c>
      <c r="G8" s="14">
        <v>70</v>
      </c>
      <c r="H8" s="14">
        <v>70</v>
      </c>
    </row>
    <row r="9" spans="7:8" ht="15.75" customHeight="1">
      <c r="G9" s="5"/>
      <c r="H9" s="80" t="s">
        <v>116</v>
      </c>
    </row>
    <row r="10" spans="7:8" ht="15.75" customHeight="1">
      <c r="G10" s="5"/>
      <c r="H10" s="5"/>
    </row>
    <row r="11" s="17" customFormat="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</sheetData>
  <sheetProtection/>
  <mergeCells count="1">
    <mergeCell ref="G1:H1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2013-12-20T05:26:10Z</dcterms:created>
  <dcterms:modified xsi:type="dcterms:W3CDTF">2017-02-17T06:12:18Z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