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218" sheetId="2" r:id="rId2"/>
    <sheet name="219・220" sheetId="3" r:id="rId3"/>
    <sheet name="221-1,2" sheetId="4" r:id="rId4"/>
    <sheet name="222-1,2,3" sheetId="5" r:id="rId5"/>
    <sheet name="223-1,2" sheetId="6" r:id="rId6"/>
    <sheet name="224-1,2" sheetId="7" r:id="rId7"/>
    <sheet name="225-1,2" sheetId="8" r:id="rId8"/>
    <sheet name="226-1,2" sheetId="9" r:id="rId9"/>
    <sheet name="227-1,2" sheetId="10" r:id="rId10"/>
  </sheets>
  <definedNames>
    <definedName name="_xlnm.Print_Area" localSheetId="1">'218'!$A$1:$M$13</definedName>
    <definedName name="_xlnm.Print_Area" localSheetId="2">'219・220'!$A$1:$E$17</definedName>
    <definedName name="_xlnm.Print_Area" localSheetId="3">'221-1,2'!$A$1:$H$48</definedName>
    <definedName name="_xlnm.Print_Area" localSheetId="4">'222-1,2,3'!$A$1:$K$81</definedName>
    <definedName name="_xlnm.Print_Area" localSheetId="5">'223-1,2'!$A$1:$K$14</definedName>
    <definedName name="_xlnm.Print_Area" localSheetId="6">'224-1,2'!$A$1:$H$20</definedName>
    <definedName name="_xlnm.Print_Area" localSheetId="7">'225-1,2'!$A$1:$H$9</definedName>
    <definedName name="_xlnm.Print_Area" localSheetId="8">'226-1,2'!$A$1:$G$54</definedName>
    <definedName name="_xlnm.Print_Area" localSheetId="9">'227-1,2'!$A$1:$H$60</definedName>
    <definedName name="_xlnm.Print_Area" localSheetId="0">'目次'!$A$1:$H$37</definedName>
  </definedNames>
  <calcPr fullCalcOnLoad="1"/>
</workbook>
</file>

<file path=xl/sharedStrings.xml><?xml version="1.0" encoding="utf-8"?>
<sst xmlns="http://schemas.openxmlformats.org/spreadsheetml/2006/main" count="1316" uniqueCount="423">
  <si>
    <t>218過去５年間の選挙実施状況</t>
  </si>
  <si>
    <t>218 過去５年間に投・開票された選挙の実施状況</t>
  </si>
  <si>
    <t>選挙の
種別</t>
  </si>
  <si>
    <t>執行
年月日</t>
  </si>
  <si>
    <t>有権者数</t>
  </si>
  <si>
    <t>投票者数</t>
  </si>
  <si>
    <t>投票率（％）</t>
  </si>
  <si>
    <t>不在者
投票
者数</t>
  </si>
  <si>
    <t>総数</t>
  </si>
  <si>
    <t>男</t>
  </si>
  <si>
    <t>女</t>
  </si>
  <si>
    <t>市議会議員</t>
  </si>
  <si>
    <t>参議院議員
（選挙区）</t>
  </si>
  <si>
    <t>県知事</t>
  </si>
  <si>
    <t>県議会議員</t>
  </si>
  <si>
    <t>飯田市長選挙</t>
  </si>
  <si>
    <t>資料：選挙管理委員会</t>
  </si>
  <si>
    <t>219 選挙人名簿登録者数</t>
  </si>
  <si>
    <t xml:space="preserve">各年9月2日現在 </t>
  </si>
  <si>
    <t>登録年</t>
  </si>
  <si>
    <t>総数</t>
  </si>
  <si>
    <t>平成21年</t>
  </si>
  <si>
    <t>平成22年</t>
  </si>
  <si>
    <t>平成23年</t>
  </si>
  <si>
    <t>平成24年</t>
  </si>
  <si>
    <t>220 農業委員会委員選挙人名簿登録者数</t>
  </si>
  <si>
    <t>世帯</t>
  </si>
  <si>
    <t>（１） 小選挙区  長野県第５区（定数１名）</t>
  </si>
  <si>
    <t>当落</t>
  </si>
  <si>
    <t>候補者氏名</t>
  </si>
  <si>
    <t>性別</t>
  </si>
  <si>
    <t>年齢</t>
  </si>
  <si>
    <t>党派</t>
  </si>
  <si>
    <t>新前元別</t>
  </si>
  <si>
    <t>得票数</t>
  </si>
  <si>
    <t>飯田市</t>
  </si>
  <si>
    <t>長野５区総数</t>
  </si>
  <si>
    <t>当</t>
  </si>
  <si>
    <t>自由民主党</t>
  </si>
  <si>
    <t>落</t>
  </si>
  <si>
    <t>民主党</t>
  </si>
  <si>
    <t>新</t>
  </si>
  <si>
    <t>日本共産党</t>
  </si>
  <si>
    <t>（２） 比例代表  北陸信越選挙区（定数１１名）</t>
  </si>
  <si>
    <t>政党名</t>
  </si>
  <si>
    <t>候補者数</t>
  </si>
  <si>
    <t>当選者数</t>
  </si>
  <si>
    <t>長野県</t>
  </si>
  <si>
    <t>北陸信越</t>
  </si>
  <si>
    <t>公明党</t>
  </si>
  <si>
    <t>国民新党</t>
  </si>
  <si>
    <t>日本共産党</t>
  </si>
  <si>
    <t>宮下一郎</t>
  </si>
  <si>
    <t>前</t>
  </si>
  <si>
    <t>三澤好夫</t>
  </si>
  <si>
    <t>池田幸代</t>
  </si>
  <si>
    <t>社会民主党</t>
  </si>
  <si>
    <t>原山幸三</t>
  </si>
  <si>
    <t>幸福実現党</t>
  </si>
  <si>
    <t>新党日本</t>
  </si>
  <si>
    <t>（１） 長野県選出</t>
  </si>
  <si>
    <t>当落</t>
  </si>
  <si>
    <t>候補者氏名</t>
  </si>
  <si>
    <t>性別</t>
  </si>
  <si>
    <t>年齢</t>
  </si>
  <si>
    <t>党派</t>
  </si>
  <si>
    <t>新現元別</t>
  </si>
  <si>
    <t>得票数</t>
  </si>
  <si>
    <t>飯田市</t>
  </si>
  <si>
    <t>県総数</t>
  </si>
  <si>
    <t>当</t>
  </si>
  <si>
    <t>若林　健太</t>
  </si>
  <si>
    <t>北沢　俊美</t>
  </si>
  <si>
    <t>民主党</t>
  </si>
  <si>
    <t>現</t>
  </si>
  <si>
    <t>落</t>
  </si>
  <si>
    <t>高島　陽子</t>
  </si>
  <si>
    <t>井出　庸生</t>
  </si>
  <si>
    <t>みんなの党</t>
  </si>
  <si>
    <t>中野　早苗</t>
  </si>
  <si>
    <t>臼田　寛明</t>
  </si>
  <si>
    <t>（２） 比例代表</t>
  </si>
  <si>
    <t>政党名</t>
  </si>
  <si>
    <t>候補者数</t>
  </si>
  <si>
    <t>当選者数</t>
  </si>
  <si>
    <t>長野県</t>
  </si>
  <si>
    <t>全国</t>
  </si>
  <si>
    <t>自由民主党</t>
  </si>
  <si>
    <t>社会民主党</t>
  </si>
  <si>
    <t>たちあがれ日本</t>
  </si>
  <si>
    <t>新党改革</t>
  </si>
  <si>
    <t>.000</t>
  </si>
  <si>
    <t>国民新党</t>
  </si>
  <si>
    <t>日本創新党</t>
  </si>
  <si>
    <t>女性党</t>
  </si>
  <si>
    <t>資料：選挙管理委員会</t>
  </si>
  <si>
    <t>新現前元別</t>
  </si>
  <si>
    <t>県総数</t>
  </si>
  <si>
    <t>無所属</t>
  </si>
  <si>
    <t>阿部守一</t>
  </si>
  <si>
    <t>落</t>
  </si>
  <si>
    <t>松本　猛</t>
  </si>
  <si>
    <t>飯田市選挙区</t>
  </si>
  <si>
    <t>新現元別</t>
  </si>
  <si>
    <t>小島康晴</t>
  </si>
  <si>
    <t>古田芙士</t>
  </si>
  <si>
    <t>小池  清</t>
  </si>
  <si>
    <t>田畑　和司</t>
  </si>
  <si>
    <t>窪田　泉</t>
  </si>
  <si>
    <t>牧野光朗</t>
  </si>
  <si>
    <t>新</t>
  </si>
  <si>
    <t>原久</t>
  </si>
  <si>
    <t>225-1  平成20年10月19日執行 飯田市長選挙候補者別得票数</t>
  </si>
  <si>
    <t>225-2  平成24年10月14日執行 飯田市長選挙候補者別得票数</t>
  </si>
  <si>
    <t>無投票</t>
  </si>
  <si>
    <t>（定数　23）</t>
  </si>
  <si>
    <t>当選</t>
  </si>
  <si>
    <t>井坪　隆</t>
  </si>
  <si>
    <t>男</t>
  </si>
  <si>
    <t>元</t>
  </si>
  <si>
    <t>清水　可晴</t>
  </si>
  <si>
    <t>女</t>
  </si>
  <si>
    <t>清水　勇</t>
  </si>
  <si>
    <t>木下　克志</t>
  </si>
  <si>
    <t>木下　容子</t>
  </si>
  <si>
    <t>永井　一英</t>
  </si>
  <si>
    <t>新井　信一郎</t>
  </si>
  <si>
    <t>原　和世</t>
  </si>
  <si>
    <t>森本　美保子</t>
  </si>
  <si>
    <t>福沢　清</t>
  </si>
  <si>
    <t>吉川　秋利</t>
  </si>
  <si>
    <t>後藤　荘一</t>
  </si>
  <si>
    <t>落選</t>
  </si>
  <si>
    <t>熊崎　晴康</t>
  </si>
  <si>
    <t>227-1  平成20年7月6日執行   飯田市農業委員会委員選挙候補者別得票数</t>
  </si>
  <si>
    <t>選挙区</t>
  </si>
  <si>
    <t>第１選挙区</t>
  </si>
  <si>
    <t>男</t>
  </si>
  <si>
    <t>無所属</t>
  </si>
  <si>
    <t>無投票</t>
  </si>
  <si>
    <t>（飯田・座光寺・上郷）</t>
  </si>
  <si>
    <t>定数5</t>
  </si>
  <si>
    <t>（伊賀良・鼎）</t>
  </si>
  <si>
    <t>（山本・三穂）</t>
  </si>
  <si>
    <t>定数4</t>
  </si>
  <si>
    <t>（竜丘・松尾・川路）</t>
  </si>
  <si>
    <t>（下久堅・上久堅・上村・南信濃）</t>
  </si>
  <si>
    <t>（龍江・千代）</t>
  </si>
  <si>
    <t>定数3</t>
  </si>
  <si>
    <t>227-2  平成23年7月10日執行   飯田市農業委員会委員選挙候補者別得票数</t>
  </si>
  <si>
    <t>櫛原　秀三</t>
  </si>
  <si>
    <t>65</t>
  </si>
  <si>
    <t>無所属</t>
  </si>
  <si>
    <t>現</t>
  </si>
  <si>
    <t>長沼　　豊</t>
  </si>
  <si>
    <t>55</t>
  </si>
  <si>
    <t>中島　正文</t>
  </si>
  <si>
    <t>63</t>
  </si>
  <si>
    <t>田中　博通</t>
  </si>
  <si>
    <t>61</t>
  </si>
  <si>
    <t>本田　武司</t>
  </si>
  <si>
    <t>72</t>
  </si>
  <si>
    <t>鈴木　三樹</t>
  </si>
  <si>
    <t>新</t>
  </si>
  <si>
    <t>高林　行男</t>
  </si>
  <si>
    <t>54</t>
  </si>
  <si>
    <t>関島　武俊</t>
  </si>
  <si>
    <t>現</t>
  </si>
  <si>
    <t>村澤　好保</t>
  </si>
  <si>
    <t>59</t>
  </si>
  <si>
    <t>仲田　俊史</t>
  </si>
  <si>
    <t>64</t>
  </si>
  <si>
    <t>代田　藤治</t>
  </si>
  <si>
    <t>66</t>
  </si>
  <si>
    <t>唐澤　康仁</t>
  </si>
  <si>
    <t>70</t>
  </si>
  <si>
    <t>岡庭　俊行</t>
  </si>
  <si>
    <t>67</t>
  </si>
  <si>
    <t>林　髙功</t>
  </si>
  <si>
    <t>熊谷　和美</t>
  </si>
  <si>
    <t>下平　恒男</t>
  </si>
  <si>
    <t>48</t>
  </si>
  <si>
    <t>新</t>
  </si>
  <si>
    <t>仲村　博夫</t>
  </si>
  <si>
    <t>田畑　保広</t>
  </si>
  <si>
    <t>塩澤　隆</t>
  </si>
  <si>
    <t>62</t>
  </si>
  <si>
    <t>前沢　彰久</t>
  </si>
  <si>
    <t>中山　將英</t>
  </si>
  <si>
    <t>69</t>
  </si>
  <si>
    <t>野牧　要平</t>
  </si>
  <si>
    <t>山﨑　央晴</t>
  </si>
  <si>
    <t>宮内　昭嘉</t>
  </si>
  <si>
    <t>林　　力三</t>
  </si>
  <si>
    <t>56</t>
  </si>
  <si>
    <t>林　利典</t>
  </si>
  <si>
    <t>60</t>
  </si>
  <si>
    <t>塩澤　秀雄</t>
  </si>
  <si>
    <t>219選挙人名簿登録者数</t>
  </si>
  <si>
    <t>220農業委員会委員選挙人名簿登録者数</t>
  </si>
  <si>
    <t>※　H22・H25参議院議員(選挙区)とH21・Ｈ24衆議院議員(小選挙区)は在外も含めた数値である。</t>
  </si>
  <si>
    <t>平成25年12月31日</t>
  </si>
  <si>
    <t>平成25年</t>
  </si>
  <si>
    <t xml:space="preserve">各年1月1日現在 </t>
  </si>
  <si>
    <t>衆議院議員
（小選挙区）</t>
  </si>
  <si>
    <t>期日前
投票
者数</t>
  </si>
  <si>
    <t>総数</t>
  </si>
  <si>
    <t>日本未来の党</t>
  </si>
  <si>
    <t>日本維新の会</t>
  </si>
  <si>
    <t>日本共産党</t>
  </si>
  <si>
    <t>落</t>
  </si>
  <si>
    <t>花岡明久</t>
  </si>
  <si>
    <t>加藤　　　学</t>
  </si>
  <si>
    <t>221-2 平成24年12月16日執行 衆議院議員総選挙候補者・政党別得票数</t>
  </si>
  <si>
    <t>221-1 平成21年8月30日執行 衆議院議員総選挙候補者・政党別得票数</t>
  </si>
  <si>
    <r>
      <t>.</t>
    </r>
    <r>
      <rPr>
        <sz val="11"/>
        <color theme="1"/>
        <rFont val="Calibri"/>
        <family val="3"/>
      </rPr>
      <t>622</t>
    </r>
  </si>
  <si>
    <r>
      <t>.</t>
    </r>
    <r>
      <rPr>
        <sz val="11"/>
        <color theme="1"/>
        <rFont val="Calibri"/>
        <family val="3"/>
      </rPr>
      <t>238</t>
    </r>
  </si>
  <si>
    <r>
      <t>.</t>
    </r>
    <r>
      <rPr>
        <sz val="11"/>
        <color theme="1"/>
        <rFont val="Calibri"/>
        <family val="3"/>
      </rPr>
      <t>857</t>
    </r>
  </si>
  <si>
    <t>－</t>
  </si>
  <si>
    <t>幸福実現党</t>
  </si>
  <si>
    <r>
      <t>.</t>
    </r>
    <r>
      <rPr>
        <sz val="11"/>
        <color theme="1"/>
        <rFont val="Calibri"/>
        <family val="3"/>
      </rPr>
      <t>879</t>
    </r>
  </si>
  <si>
    <r>
      <t>.</t>
    </r>
    <r>
      <rPr>
        <sz val="11"/>
        <color theme="1"/>
        <rFont val="Calibri"/>
        <family val="3"/>
      </rPr>
      <t>775</t>
    </r>
  </si>
  <si>
    <r>
      <t>.</t>
    </r>
    <r>
      <rPr>
        <sz val="11"/>
        <color theme="1"/>
        <rFont val="Calibri"/>
        <family val="3"/>
      </rPr>
      <t>900</t>
    </r>
  </si>
  <si>
    <t>みどりの風</t>
  </si>
  <si>
    <r>
      <t>.</t>
    </r>
    <r>
      <rPr>
        <sz val="11"/>
        <color theme="1"/>
        <rFont val="Calibri"/>
        <family val="3"/>
      </rPr>
      <t>077</t>
    </r>
  </si>
  <si>
    <r>
      <t>.</t>
    </r>
    <r>
      <rPr>
        <sz val="11"/>
        <color theme="1"/>
        <rFont val="Calibri"/>
        <family val="3"/>
      </rPr>
      <t>735</t>
    </r>
  </si>
  <si>
    <r>
      <t>.</t>
    </r>
    <r>
      <rPr>
        <sz val="11"/>
        <color theme="1"/>
        <rFont val="Calibri"/>
        <family val="3"/>
      </rPr>
      <t>600</t>
    </r>
  </si>
  <si>
    <t>緑の党ｸﾞﾘｰﾝｽﾞｼﾞｬﾊﾟﾝ</t>
  </si>
  <si>
    <r>
      <t>.</t>
    </r>
    <r>
      <rPr>
        <sz val="11"/>
        <color theme="1"/>
        <rFont val="Calibri"/>
        <family val="3"/>
      </rPr>
      <t>445</t>
    </r>
  </si>
  <si>
    <t>.240</t>
  </si>
  <si>
    <r>
      <t>.</t>
    </r>
    <r>
      <rPr>
        <sz val="11"/>
        <color theme="1"/>
        <rFont val="Calibri"/>
        <family val="3"/>
      </rPr>
      <t>316</t>
    </r>
  </si>
  <si>
    <t>新党大地</t>
  </si>
  <si>
    <r>
      <t>.</t>
    </r>
    <r>
      <rPr>
        <sz val="11"/>
        <color theme="1"/>
        <rFont val="Calibri"/>
        <family val="3"/>
      </rPr>
      <t>577</t>
    </r>
  </si>
  <si>
    <r>
      <t>.</t>
    </r>
    <r>
      <rPr>
        <sz val="11"/>
        <color theme="1"/>
        <rFont val="Calibri"/>
        <family val="3"/>
      </rPr>
      <t>108</t>
    </r>
  </si>
  <si>
    <r>
      <t>.</t>
    </r>
    <r>
      <rPr>
        <sz val="11"/>
        <color theme="1"/>
        <rFont val="Calibri"/>
        <family val="3"/>
      </rPr>
      <t>647</t>
    </r>
  </si>
  <si>
    <t>生活の党</t>
  </si>
  <si>
    <r>
      <t>.</t>
    </r>
    <r>
      <rPr>
        <sz val="11"/>
        <color theme="1"/>
        <rFont val="Calibri"/>
        <family val="3"/>
      </rPr>
      <t>000</t>
    </r>
  </si>
  <si>
    <r>
      <t>.</t>
    </r>
    <r>
      <rPr>
        <sz val="11"/>
        <color theme="1"/>
        <rFont val="Calibri"/>
        <family val="3"/>
      </rPr>
      <t>805</t>
    </r>
  </si>
  <si>
    <r>
      <t>.2</t>
    </r>
    <r>
      <rPr>
        <sz val="11"/>
        <color theme="1"/>
        <rFont val="Calibri"/>
        <family val="3"/>
      </rPr>
      <t>98</t>
    </r>
  </si>
  <si>
    <r>
      <t>.</t>
    </r>
    <r>
      <rPr>
        <sz val="11"/>
        <color theme="1"/>
        <rFont val="Calibri"/>
        <family val="3"/>
      </rPr>
      <t>617</t>
    </r>
  </si>
  <si>
    <r>
      <t>.</t>
    </r>
    <r>
      <rPr>
        <sz val="11"/>
        <color theme="1"/>
        <rFont val="Calibri"/>
        <family val="3"/>
      </rPr>
      <t>457</t>
    </r>
  </si>
  <si>
    <r>
      <t>.</t>
    </r>
    <r>
      <rPr>
        <sz val="11"/>
        <color theme="1"/>
        <rFont val="Calibri"/>
        <family val="3"/>
      </rPr>
      <t>687</t>
    </r>
  </si>
  <si>
    <r>
      <t>.</t>
    </r>
    <r>
      <rPr>
        <sz val="11"/>
        <color theme="1"/>
        <rFont val="Calibri"/>
        <family val="3"/>
      </rPr>
      <t>523</t>
    </r>
  </si>
  <si>
    <r>
      <t>.</t>
    </r>
    <r>
      <rPr>
        <sz val="11"/>
        <color theme="1"/>
        <rFont val="Calibri"/>
        <family val="3"/>
      </rPr>
      <t>503</t>
    </r>
  </si>
  <si>
    <r>
      <t>.4</t>
    </r>
    <r>
      <rPr>
        <sz val="11"/>
        <color theme="1"/>
        <rFont val="Calibri"/>
        <family val="3"/>
      </rPr>
      <t>2</t>
    </r>
    <r>
      <rPr>
        <sz val="10.5"/>
        <rFont val="ＭＳ Ｐ明朝"/>
        <family val="1"/>
      </rPr>
      <t>7</t>
    </r>
  </si>
  <si>
    <r>
      <t>.</t>
    </r>
    <r>
      <rPr>
        <sz val="11"/>
        <color theme="1"/>
        <rFont val="Calibri"/>
        <family val="3"/>
      </rPr>
      <t>350</t>
    </r>
  </si>
  <si>
    <r>
      <t>.</t>
    </r>
    <r>
      <rPr>
        <sz val="11"/>
        <color theme="1"/>
        <rFont val="Calibri"/>
        <family val="3"/>
      </rPr>
      <t>038</t>
    </r>
  </si>
  <si>
    <r>
      <t>.</t>
    </r>
    <r>
      <rPr>
        <sz val="11"/>
        <color theme="1"/>
        <rFont val="Calibri"/>
        <family val="3"/>
      </rPr>
      <t>159</t>
    </r>
  </si>
  <si>
    <r>
      <t>.</t>
    </r>
    <r>
      <rPr>
        <sz val="11"/>
        <color theme="1"/>
        <rFont val="Calibri"/>
        <family val="3"/>
      </rPr>
      <t>559</t>
    </r>
  </si>
  <si>
    <r>
      <t>.</t>
    </r>
    <r>
      <rPr>
        <sz val="11"/>
        <color theme="1"/>
        <rFont val="Calibri"/>
        <family val="3"/>
      </rPr>
      <t>149</t>
    </r>
  </si>
  <si>
    <r>
      <t>.</t>
    </r>
    <r>
      <rPr>
        <sz val="11"/>
        <color theme="1"/>
        <rFont val="Calibri"/>
        <family val="3"/>
      </rPr>
      <t>019</t>
    </r>
  </si>
  <si>
    <r>
      <t>.</t>
    </r>
    <r>
      <rPr>
        <sz val="11"/>
        <color theme="1"/>
        <rFont val="Calibri"/>
        <family val="3"/>
      </rPr>
      <t>712</t>
    </r>
  </si>
  <si>
    <r>
      <t>.</t>
    </r>
    <r>
      <rPr>
        <sz val="11"/>
        <color theme="1"/>
        <rFont val="Calibri"/>
        <family val="3"/>
      </rPr>
      <t>204</t>
    </r>
  </si>
  <si>
    <r>
      <t>.</t>
    </r>
    <r>
      <rPr>
        <sz val="11"/>
        <color theme="1"/>
        <rFont val="Calibri"/>
        <family val="3"/>
      </rPr>
      <t>059</t>
    </r>
  </si>
  <si>
    <r>
      <t>.</t>
    </r>
    <r>
      <rPr>
        <sz val="11"/>
        <color theme="1"/>
        <rFont val="Calibri"/>
        <family val="3"/>
      </rPr>
      <t>907</t>
    </r>
  </si>
  <si>
    <r>
      <t>.</t>
    </r>
    <r>
      <rPr>
        <sz val="11"/>
        <color theme="1"/>
        <rFont val="Calibri"/>
        <family val="3"/>
      </rPr>
      <t>756</t>
    </r>
  </si>
  <si>
    <r>
      <t>.</t>
    </r>
    <r>
      <rPr>
        <sz val="11"/>
        <color theme="1"/>
        <rFont val="Calibri"/>
        <family val="3"/>
      </rPr>
      <t>745</t>
    </r>
  </si>
  <si>
    <r>
      <t>.</t>
    </r>
    <r>
      <rPr>
        <sz val="11"/>
        <color theme="1"/>
        <rFont val="Calibri"/>
        <family val="3"/>
      </rPr>
      <t>988</t>
    </r>
  </si>
  <si>
    <t>角    　恵子</t>
  </si>
  <si>
    <t>幸福実現党</t>
  </si>
  <si>
    <t>味岡淳二</t>
  </si>
  <si>
    <t>神津ゆかり</t>
  </si>
  <si>
    <t>唐澤千晶</t>
  </si>
  <si>
    <t>羽田雄一郎</t>
  </si>
  <si>
    <t>吉田博美</t>
  </si>
  <si>
    <t>222-3 平成25年7月21日執行 参議院議員通常選挙候補者・政党別得票数</t>
  </si>
  <si>
    <t>.162</t>
  </si>
  <si>
    <t>.667</t>
  </si>
  <si>
    <t>.923</t>
  </si>
  <si>
    <t>-</t>
  </si>
  <si>
    <r>
      <t>.</t>
    </r>
    <r>
      <rPr>
        <sz val="10.5"/>
        <rFont val="ＭＳ Ｐ明朝"/>
        <family val="1"/>
      </rPr>
      <t>935</t>
    </r>
  </si>
  <si>
    <r>
      <t>.</t>
    </r>
    <r>
      <rPr>
        <sz val="10.5"/>
        <rFont val="ＭＳ Ｐ明朝"/>
        <family val="1"/>
      </rPr>
      <t>072</t>
    </r>
  </si>
  <si>
    <t>.775</t>
  </si>
  <si>
    <r>
      <t>.9</t>
    </r>
    <r>
      <rPr>
        <sz val="11"/>
        <color theme="1"/>
        <rFont val="Calibri"/>
        <family val="3"/>
      </rPr>
      <t>89</t>
    </r>
  </si>
  <si>
    <t>.492</t>
  </si>
  <si>
    <t>.000</t>
  </si>
  <si>
    <r>
      <t>.</t>
    </r>
    <r>
      <rPr>
        <sz val="10.5"/>
        <rFont val="ＭＳ Ｐ明朝"/>
        <family val="1"/>
      </rPr>
      <t>090</t>
    </r>
  </si>
  <si>
    <t>.190</t>
  </si>
  <si>
    <t>.335</t>
  </si>
  <si>
    <r>
      <t>.</t>
    </r>
    <r>
      <rPr>
        <sz val="10.5"/>
        <rFont val="ＭＳ Ｐ明朝"/>
        <family val="1"/>
      </rPr>
      <t>336</t>
    </r>
  </si>
  <si>
    <t>.350</t>
  </si>
  <si>
    <t>.141</t>
  </si>
  <si>
    <t>.155</t>
  </si>
  <si>
    <t>.783</t>
  </si>
  <si>
    <r>
      <t>.</t>
    </r>
    <r>
      <rPr>
        <sz val="10.5"/>
        <rFont val="ＭＳ Ｐ明朝"/>
        <family val="1"/>
      </rPr>
      <t>890</t>
    </r>
  </si>
  <si>
    <t>.590</t>
  </si>
  <si>
    <t>.758</t>
  </si>
  <si>
    <t>.535</t>
  </si>
  <si>
    <t>.739</t>
  </si>
  <si>
    <t>.624</t>
  </si>
  <si>
    <r>
      <t>.</t>
    </r>
    <r>
      <rPr>
        <sz val="10.5"/>
        <rFont val="ＭＳ Ｐ明朝"/>
        <family val="1"/>
      </rPr>
      <t>875</t>
    </r>
  </si>
  <si>
    <t>.369</t>
  </si>
  <si>
    <t>.551</t>
  </si>
  <si>
    <t>.757</t>
  </si>
  <si>
    <t>.422</t>
  </si>
  <si>
    <t>.219</t>
  </si>
  <si>
    <r>
      <t>.</t>
    </r>
    <r>
      <rPr>
        <sz val="10.5"/>
        <rFont val="ＭＳ Ｐ明朝"/>
        <family val="1"/>
      </rPr>
      <t>954</t>
    </r>
  </si>
  <si>
    <t>.059</t>
  </si>
  <si>
    <t>.438</t>
  </si>
  <si>
    <t>.831</t>
  </si>
  <si>
    <t>.991</t>
  </si>
  <si>
    <t>総数</t>
  </si>
  <si>
    <t>新</t>
  </si>
  <si>
    <t>222-2 平成22年7月11日執行 参議院議員通常選挙候補者・政党別得票数</t>
  </si>
  <si>
    <t>.951</t>
  </si>
  <si>
    <t>.004</t>
  </si>
  <si>
    <t>.000</t>
  </si>
  <si>
    <t>－</t>
  </si>
  <si>
    <t>共生新党</t>
  </si>
  <si>
    <t>.626</t>
  </si>
  <si>
    <t>.139</t>
  </si>
  <si>
    <t>維新政党・新風</t>
  </si>
  <si>
    <t>.205</t>
  </si>
  <si>
    <t>９条ネット</t>
  </si>
  <si>
    <t>.773</t>
  </si>
  <si>
    <t>.148</t>
  </si>
  <si>
    <t>女性党</t>
  </si>
  <si>
    <t>.927</t>
  </si>
  <si>
    <t>.734</t>
  </si>
  <si>
    <t>.766</t>
  </si>
  <si>
    <t>.114</t>
  </si>
  <si>
    <t>.997</t>
  </si>
  <si>
    <t>新党日本</t>
  </si>
  <si>
    <t>.554</t>
  </si>
  <si>
    <t>.204</t>
  </si>
  <si>
    <t>.067</t>
  </si>
  <si>
    <t>.347</t>
  </si>
  <si>
    <t>.869</t>
  </si>
  <si>
    <t>.212</t>
  </si>
  <si>
    <t>.407</t>
  </si>
  <si>
    <t>.408</t>
  </si>
  <si>
    <t>.515</t>
  </si>
  <si>
    <t>.645</t>
  </si>
  <si>
    <t>.631</t>
  </si>
  <si>
    <t>.307</t>
  </si>
  <si>
    <t>.584</t>
  </si>
  <si>
    <t>.170</t>
  </si>
  <si>
    <t>.683</t>
  </si>
  <si>
    <t>.834</t>
  </si>
  <si>
    <t>.992</t>
  </si>
  <si>
    <t>中川博司</t>
  </si>
  <si>
    <t>中野早苗</t>
  </si>
  <si>
    <t>222-1 平成19年7月29日執行 参議院議員通常選挙候補者・政党別得票数</t>
  </si>
  <si>
    <t xml:space="preserve">腰原愛正 </t>
  </si>
  <si>
    <t>223-2　平成22年8月8日執行　長野県知事選挙候補者別得票数</t>
  </si>
  <si>
    <t>前</t>
  </si>
  <si>
    <t>田中康夫</t>
  </si>
  <si>
    <t>村井        仁</t>
  </si>
  <si>
    <t>223-1　平成18年8月6日執行　長野県知事選挙候補者別得票数</t>
  </si>
  <si>
    <t>224-2 平成23年4月10日執行 長野県議会議員選挙候補者別得票数</t>
  </si>
  <si>
    <t>大坪勇</t>
  </si>
  <si>
    <t>小林利一</t>
  </si>
  <si>
    <t>224-1 平成19年4月8日執行 長野県議会議員選挙候補者別得票数</t>
  </si>
  <si>
    <t>小倉　高広</t>
  </si>
  <si>
    <t>熊谷　泰人</t>
  </si>
  <si>
    <t>森本　政人</t>
  </si>
  <si>
    <t>山崎　昌伸</t>
  </si>
  <si>
    <t>原　和世</t>
  </si>
  <si>
    <t>古川　仁</t>
  </si>
  <si>
    <t>木下　徳康</t>
  </si>
  <si>
    <t>竹村　圭史</t>
  </si>
  <si>
    <t>湊　猛</t>
  </si>
  <si>
    <t>中島　武津雄</t>
  </si>
  <si>
    <t>湯澤　啓次</t>
  </si>
  <si>
    <t>村松　まり子</t>
  </si>
  <si>
    <t>林　幸次</t>
  </si>
  <si>
    <t>226-2 平成25年4月21日執行 　飯田市議会議員選挙候補者別得票数</t>
  </si>
  <si>
    <t>伊壷　敏子</t>
  </si>
  <si>
    <t>下平　勝熙</t>
  </si>
  <si>
    <t>牛山　滿智子</t>
  </si>
  <si>
    <t>原　勉</t>
  </si>
  <si>
    <t>内田　雄一</t>
  </si>
  <si>
    <t>湯澤　啓次</t>
  </si>
  <si>
    <t>上澤　義一</t>
  </si>
  <si>
    <t>湊　猛</t>
  </si>
  <si>
    <t>村松　まり子</t>
  </si>
  <si>
    <t>226-1 平成21年4月19日執行 　飯田市議会議員選挙候補者別得票数</t>
  </si>
  <si>
    <t>第６選挙区</t>
  </si>
  <si>
    <t>定数5</t>
  </si>
  <si>
    <t>第５選挙区</t>
  </si>
  <si>
    <t>第４選挙区</t>
  </si>
  <si>
    <t>第３選挙区</t>
  </si>
  <si>
    <t>第２選挙区</t>
  </si>
  <si>
    <t>現</t>
  </si>
  <si>
    <t>塩澤　秀雄</t>
  </si>
  <si>
    <t>現</t>
  </si>
  <si>
    <t>市瀬　定紀</t>
  </si>
  <si>
    <t>林　　力三</t>
  </si>
  <si>
    <t>宮内　昭嘉</t>
  </si>
  <si>
    <t>中山　將英</t>
  </si>
  <si>
    <t>中村　　隆</t>
  </si>
  <si>
    <t>山﨑　央晴</t>
  </si>
  <si>
    <t>野牧　要平</t>
  </si>
  <si>
    <t>塩澤　　隆</t>
  </si>
  <si>
    <t>関島　友弘</t>
  </si>
  <si>
    <t>前澤　正信</t>
  </si>
  <si>
    <t>今村　勝則</t>
  </si>
  <si>
    <t>熊谷　和美</t>
  </si>
  <si>
    <t>新</t>
  </si>
  <si>
    <t>林　　高功</t>
  </si>
  <si>
    <t>市村　公勇</t>
  </si>
  <si>
    <t>唐澤　康仁</t>
  </si>
  <si>
    <t>岡庭　俊行</t>
  </si>
  <si>
    <t>小木曽忠夫</t>
  </si>
  <si>
    <t>仲田　俊史</t>
  </si>
  <si>
    <t>熊谷　光廣</t>
  </si>
  <si>
    <t>関島　武俊</t>
  </si>
  <si>
    <t>関口　　豊</t>
  </si>
  <si>
    <t>田中　博通</t>
  </si>
  <si>
    <t>本田　武司</t>
  </si>
  <si>
    <t>中島　正文</t>
  </si>
  <si>
    <t>長沼　　豊</t>
  </si>
  <si>
    <t>櫛原　秀三</t>
  </si>
  <si>
    <t>-</t>
  </si>
  <si>
    <t>221-1衆議院議員総選挙候補者・政党別得票数（平成21年8月30日執行）</t>
  </si>
  <si>
    <t>221-2衆議院議員総選挙候補者・政党別得票数（平成24年12月16日執行）</t>
  </si>
  <si>
    <t>222-1参議院議員通常選挙候補者・政党別得票数（平成22年7月11日執行）</t>
  </si>
  <si>
    <t>222-2参議院議員通常選挙候補者・政党別得票数（平成22年7月11日執行）</t>
  </si>
  <si>
    <t>223-1長野県知事選挙候補者別得票数（平成18年8月6日執行）</t>
  </si>
  <si>
    <t>223-2長野県知事選挙候補者別得票数（平成22年8月8日執行）</t>
  </si>
  <si>
    <t>目次へ戻る</t>
  </si>
  <si>
    <t>222-3平成25年7月21日執行 参議院議員通常選挙候補者・政党別得票数</t>
  </si>
  <si>
    <t>Q選挙 目次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</si>
</sst>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"/>
    <numFmt numFmtId="178" formatCode="#,###.???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color indexed="10"/>
      <name val="ＭＳ Ｐ明朝"/>
      <family val="1"/>
    </font>
    <font>
      <sz val="10.5"/>
      <name val="ＭＳ Ｐゴシック"/>
      <family val="3"/>
    </font>
    <font>
      <b/>
      <sz val="10.5"/>
      <name val="ＭＳ Ｐ明朝"/>
      <family val="1"/>
    </font>
    <font>
      <u val="single"/>
      <sz val="10.5"/>
      <color indexed="10"/>
      <name val="ＭＳ Ｐ明朝"/>
      <family val="1"/>
    </font>
    <font>
      <u val="single"/>
      <sz val="10.5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2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11"/>
      <color theme="1"/>
      <name val="ＭＳ Ｐ明朝"/>
      <family val="1"/>
    </font>
    <font>
      <sz val="22"/>
      <color theme="1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63" applyFont="1">
      <alignment/>
      <protection/>
    </xf>
    <xf numFmtId="0" fontId="3" fillId="0" borderId="0" xfId="63" applyFont="1">
      <alignment/>
      <protection/>
    </xf>
    <xf numFmtId="58" fontId="3" fillId="0" borderId="10" xfId="63" applyNumberFormat="1" applyFont="1" applyBorder="1" applyAlignment="1">
      <alignment horizontal="right"/>
      <protection/>
    </xf>
    <xf numFmtId="58" fontId="3" fillId="0" borderId="10" xfId="63" applyNumberFormat="1" applyFont="1" applyBorder="1" applyAlignment="1">
      <alignment/>
      <protection/>
    </xf>
    <xf numFmtId="58" fontId="3" fillId="0" borderId="10" xfId="63" applyNumberFormat="1" applyFont="1" applyBorder="1" applyAlignment="1" quotePrefix="1">
      <alignment horizontal="right"/>
      <protection/>
    </xf>
    <xf numFmtId="0" fontId="3" fillId="0" borderId="11" xfId="63" applyFont="1" applyFill="1" applyBorder="1" applyAlignment="1">
      <alignment horizontal="centerContinuous" vertical="center"/>
      <protection/>
    </xf>
    <xf numFmtId="0" fontId="3" fillId="0" borderId="12" xfId="63" applyFont="1" applyFill="1" applyBorder="1" applyAlignment="1">
      <alignment horizontal="centerContinuous" vertical="center"/>
      <protection/>
    </xf>
    <xf numFmtId="0" fontId="3" fillId="0" borderId="13" xfId="63" applyFont="1" applyFill="1" applyBorder="1" applyAlignment="1">
      <alignment horizontal="centerContinuous" vertical="center"/>
      <protection/>
    </xf>
    <xf numFmtId="0" fontId="3" fillId="0" borderId="0" xfId="63" applyFont="1" applyFill="1">
      <alignment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6" fillId="0" borderId="16" xfId="63" applyFont="1" applyBorder="1" applyAlignment="1">
      <alignment horizontal="distributed" vertical="center" wrapText="1"/>
      <protection/>
    </xf>
    <xf numFmtId="57" fontId="7" fillId="0" borderId="0" xfId="63" applyNumberFormat="1" applyFont="1" applyFill="1" applyBorder="1" applyAlignment="1">
      <alignment horizontal="distributed" vertical="center"/>
      <protection/>
    </xf>
    <xf numFmtId="38" fontId="7" fillId="0" borderId="0" xfId="52" applyFont="1" applyFill="1" applyBorder="1" applyAlignment="1">
      <alignment vertical="center"/>
    </xf>
    <xf numFmtId="38" fontId="7" fillId="0" borderId="0" xfId="52" applyFont="1" applyBorder="1" applyAlignment="1">
      <alignment vertical="center"/>
    </xf>
    <xf numFmtId="0" fontId="3" fillId="0" borderId="16" xfId="63" applyFont="1" applyBorder="1" applyAlignment="1">
      <alignment horizontal="distributed" vertical="center" wrapText="1"/>
      <protection/>
    </xf>
    <xf numFmtId="176" fontId="7" fillId="0" borderId="0" xfId="43" applyNumberFormat="1" applyFont="1" applyFill="1" applyBorder="1" applyAlignment="1">
      <alignment vertical="center"/>
    </xf>
    <xf numFmtId="0" fontId="6" fillId="0" borderId="16" xfId="63" applyFont="1" applyFill="1" applyBorder="1" applyAlignment="1">
      <alignment horizontal="distributed" vertical="center" wrapText="1"/>
      <protection/>
    </xf>
    <xf numFmtId="57" fontId="7" fillId="0" borderId="17" xfId="63" applyNumberFormat="1" applyFont="1" applyFill="1" applyBorder="1" applyAlignment="1">
      <alignment horizontal="distributed" vertical="center"/>
      <protection/>
    </xf>
    <xf numFmtId="0" fontId="6" fillId="0" borderId="18" xfId="63" applyFont="1" applyBorder="1" applyAlignment="1">
      <alignment horizontal="distributed" vertical="center" wrapText="1"/>
      <protection/>
    </xf>
    <xf numFmtId="38" fontId="7" fillId="0" borderId="10" xfId="52" applyFont="1" applyFill="1" applyBorder="1" applyAlignment="1">
      <alignment vertical="center"/>
    </xf>
    <xf numFmtId="176" fontId="7" fillId="0" borderId="10" xfId="43" applyNumberFormat="1" applyFont="1" applyFill="1" applyBorder="1" applyAlignment="1">
      <alignment vertical="center"/>
    </xf>
    <xf numFmtId="38" fontId="7" fillId="0" borderId="10" xfId="52" applyFont="1" applyBorder="1" applyAlignment="1">
      <alignment vertical="center"/>
    </xf>
    <xf numFmtId="0" fontId="6" fillId="0" borderId="0" xfId="63" applyFont="1" applyBorder="1" applyAlignment="1">
      <alignment horizontal="left" vertical="center"/>
      <protection/>
    </xf>
    <xf numFmtId="57" fontId="7" fillId="0" borderId="0" xfId="63" applyNumberFormat="1" applyFont="1" applyFill="1" applyBorder="1" applyAlignment="1">
      <alignment horizontal="left" vertical="center"/>
      <protection/>
    </xf>
    <xf numFmtId="0" fontId="55" fillId="0" borderId="0" xfId="63" applyFont="1">
      <alignment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3" fillId="0" borderId="11" xfId="63" applyFont="1" applyFill="1" applyBorder="1" applyAlignment="1">
      <alignment horizontal="distributed" vertical="center"/>
      <protection/>
    </xf>
    <xf numFmtId="0" fontId="3" fillId="0" borderId="19" xfId="63" applyFont="1" applyFill="1" applyBorder="1" applyAlignment="1">
      <alignment horizontal="distributed" vertical="center"/>
      <protection/>
    </xf>
    <xf numFmtId="0" fontId="9" fillId="0" borderId="0" xfId="63" applyFont="1">
      <alignment/>
      <protection/>
    </xf>
    <xf numFmtId="0" fontId="3" fillId="0" borderId="0" xfId="63">
      <alignment/>
      <protection/>
    </xf>
    <xf numFmtId="0" fontId="3" fillId="0" borderId="0" xfId="63" applyFill="1">
      <alignment/>
      <protection/>
    </xf>
    <xf numFmtId="0" fontId="55" fillId="0" borderId="0" xfId="63" applyFont="1" applyFill="1">
      <alignment/>
      <protection/>
    </xf>
    <xf numFmtId="0" fontId="3" fillId="0" borderId="0" xfId="63" applyFont="1" applyAlignment="1">
      <alignment horizontal="center"/>
      <protection/>
    </xf>
    <xf numFmtId="0" fontId="3" fillId="0" borderId="20" xfId="63" applyFont="1" applyBorder="1" applyAlignment="1">
      <alignment horizontal="distributed"/>
      <protection/>
    </xf>
    <xf numFmtId="0" fontId="3" fillId="0" borderId="20" xfId="63" applyFont="1" applyBorder="1" applyAlignment="1">
      <alignment horizontal="center"/>
      <protection/>
    </xf>
    <xf numFmtId="0" fontId="3" fillId="0" borderId="17" xfId="63" applyFont="1" applyBorder="1" applyAlignment="1">
      <alignment horizontal="center"/>
      <protection/>
    </xf>
    <xf numFmtId="3" fontId="3" fillId="0" borderId="0" xfId="63" applyNumberFormat="1" applyFont="1" applyBorder="1">
      <alignment/>
      <protection/>
    </xf>
    <xf numFmtId="0" fontId="3" fillId="0" borderId="10" xfId="63" applyFont="1" applyBorder="1" applyAlignment="1">
      <alignment horizontal="center"/>
      <protection/>
    </xf>
    <xf numFmtId="0" fontId="3" fillId="0" borderId="21" xfId="63" applyFont="1" applyBorder="1" applyAlignment="1">
      <alignment horizontal="distributed"/>
      <protection/>
    </xf>
    <xf numFmtId="0" fontId="3" fillId="0" borderId="21" xfId="63" applyFont="1" applyBorder="1" applyAlignment="1">
      <alignment horizontal="center"/>
      <protection/>
    </xf>
    <xf numFmtId="0" fontId="3" fillId="0" borderId="22" xfId="63" applyFont="1" applyBorder="1" applyAlignment="1">
      <alignment horizontal="center"/>
      <protection/>
    </xf>
    <xf numFmtId="0" fontId="3" fillId="0" borderId="0" xfId="63" applyBorder="1">
      <alignment/>
      <protection/>
    </xf>
    <xf numFmtId="0" fontId="3" fillId="0" borderId="0" xfId="63" applyFont="1" applyBorder="1" applyAlignment="1">
      <alignment horizontal="distributed"/>
      <protection/>
    </xf>
    <xf numFmtId="38" fontId="3" fillId="0" borderId="20" xfId="52" applyFont="1" applyBorder="1" applyAlignment="1">
      <alignment horizontal="right"/>
    </xf>
    <xf numFmtId="38" fontId="3" fillId="0" borderId="0" xfId="52" applyFont="1" applyBorder="1" applyAlignment="1">
      <alignment horizontal="right"/>
    </xf>
    <xf numFmtId="38" fontId="3" fillId="0" borderId="21" xfId="52" applyFont="1" applyBorder="1" applyAlignment="1">
      <alignment horizontal="right"/>
    </xf>
    <xf numFmtId="0" fontId="3" fillId="0" borderId="0" xfId="63" applyAlignment="1">
      <alignment horizontal="center"/>
      <protection/>
    </xf>
    <xf numFmtId="0" fontId="11" fillId="0" borderId="0" xfId="63" applyFont="1">
      <alignment/>
      <protection/>
    </xf>
    <xf numFmtId="0" fontId="12" fillId="0" borderId="0" xfId="63" applyFont="1">
      <alignment/>
      <protection/>
    </xf>
    <xf numFmtId="0" fontId="4" fillId="0" borderId="0" xfId="63" applyFont="1" applyFill="1">
      <alignment/>
      <protection/>
    </xf>
    <xf numFmtId="0" fontId="3" fillId="0" borderId="0" xfId="63" applyFont="1" applyFill="1" applyAlignment="1">
      <alignment/>
      <protection/>
    </xf>
    <xf numFmtId="0" fontId="9" fillId="0" borderId="0" xfId="63" applyFont="1" applyFill="1">
      <alignment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3" fillId="0" borderId="0" xfId="63" applyFont="1" applyFill="1" applyAlignment="1">
      <alignment horizontal="center"/>
      <protection/>
    </xf>
    <xf numFmtId="0" fontId="3" fillId="0" borderId="20" xfId="63" applyFont="1" applyFill="1" applyBorder="1" applyAlignment="1">
      <alignment horizontal="distributed"/>
      <protection/>
    </xf>
    <xf numFmtId="0" fontId="3" fillId="0" borderId="20" xfId="63" applyFont="1" applyFill="1" applyBorder="1" applyAlignment="1">
      <alignment horizontal="center"/>
      <protection/>
    </xf>
    <xf numFmtId="0" fontId="3" fillId="0" borderId="17" xfId="63" applyFont="1" applyFill="1" applyBorder="1" applyAlignment="1">
      <alignment horizontal="center"/>
      <protection/>
    </xf>
    <xf numFmtId="3" fontId="3" fillId="0" borderId="17" xfId="63" applyNumberFormat="1" applyFont="1" applyFill="1" applyBorder="1" applyAlignment="1">
      <alignment/>
      <protection/>
    </xf>
    <xf numFmtId="0" fontId="3" fillId="0" borderId="0" xfId="63" applyFont="1" applyFill="1" applyBorder="1" applyAlignment="1">
      <alignment horizontal="center"/>
      <protection/>
    </xf>
    <xf numFmtId="3" fontId="3" fillId="0" borderId="0" xfId="63" applyNumberFormat="1" applyFont="1" applyFill="1" applyBorder="1" applyAlignment="1">
      <alignment/>
      <protection/>
    </xf>
    <xf numFmtId="38" fontId="3" fillId="0" borderId="0" xfId="52" applyFont="1" applyFill="1" applyBorder="1" applyAlignment="1" quotePrefix="1">
      <alignment horizontal="left"/>
    </xf>
    <xf numFmtId="0" fontId="3" fillId="0" borderId="10" xfId="63" applyFont="1" applyFill="1" applyBorder="1" applyAlignment="1">
      <alignment horizontal="center"/>
      <protection/>
    </xf>
    <xf numFmtId="0" fontId="3" fillId="0" borderId="21" xfId="63" applyFont="1" applyFill="1" applyBorder="1" applyAlignment="1">
      <alignment horizontal="distributed"/>
      <protection/>
    </xf>
    <xf numFmtId="0" fontId="3" fillId="0" borderId="21" xfId="63" applyFont="1" applyFill="1" applyBorder="1" applyAlignment="1">
      <alignment horizontal="center"/>
      <protection/>
    </xf>
    <xf numFmtId="0" fontId="13" fillId="0" borderId="21" xfId="63" applyFont="1" applyFill="1" applyBorder="1" applyAlignment="1">
      <alignment horizontal="distributed"/>
      <protection/>
    </xf>
    <xf numFmtId="0" fontId="3" fillId="0" borderId="22" xfId="63" applyFont="1" applyFill="1" applyBorder="1" applyAlignment="1">
      <alignment horizontal="center"/>
      <protection/>
    </xf>
    <xf numFmtId="0" fontId="3" fillId="0" borderId="18" xfId="63" applyFont="1" applyFill="1" applyBorder="1" applyAlignment="1">
      <alignment horizontal="center"/>
      <protection/>
    </xf>
    <xf numFmtId="177" fontId="3" fillId="0" borderId="0" xfId="63" applyNumberFormat="1" applyFont="1" applyFill="1" applyBorder="1" applyAlignment="1">
      <alignment horizontal="right"/>
      <protection/>
    </xf>
    <xf numFmtId="38" fontId="3" fillId="0" borderId="23" xfId="63" applyNumberFormat="1" applyFont="1" applyFill="1" applyBorder="1" applyAlignment="1">
      <alignment horizontal="right" vertical="center"/>
      <protection/>
    </xf>
    <xf numFmtId="38" fontId="3" fillId="0" borderId="24" xfId="52" applyNumberFormat="1" applyFont="1" applyFill="1" applyBorder="1" applyAlignment="1">
      <alignment horizontal="right"/>
    </xf>
    <xf numFmtId="38" fontId="3" fillId="0" borderId="25" xfId="52" applyFont="1" applyFill="1" applyBorder="1" applyAlignment="1" quotePrefix="1">
      <alignment horizontal="left"/>
    </xf>
    <xf numFmtId="38" fontId="3" fillId="0" borderId="26" xfId="52" applyNumberFormat="1" applyFont="1" applyFill="1" applyBorder="1" applyAlignment="1">
      <alignment horizontal="right"/>
    </xf>
    <xf numFmtId="38" fontId="3" fillId="0" borderId="26" xfId="52" applyFont="1" applyFill="1" applyBorder="1" applyAlignment="1" quotePrefix="1">
      <alignment horizontal="left"/>
    </xf>
    <xf numFmtId="38" fontId="3" fillId="0" borderId="17" xfId="52" applyFont="1" applyFill="1" applyBorder="1" applyAlignment="1">
      <alignment horizontal="right"/>
    </xf>
    <xf numFmtId="38" fontId="3" fillId="0" borderId="20" xfId="52" applyFont="1" applyFill="1" applyBorder="1" applyAlignment="1">
      <alignment horizontal="right"/>
    </xf>
    <xf numFmtId="38" fontId="3" fillId="0" borderId="0" xfId="52" applyNumberFormat="1" applyFont="1" applyFill="1" applyBorder="1" applyAlignment="1">
      <alignment horizontal="right"/>
    </xf>
    <xf numFmtId="38" fontId="3" fillId="0" borderId="16" xfId="52" applyFont="1" applyFill="1" applyBorder="1" applyAlignment="1" quotePrefix="1">
      <alignment horizontal="left"/>
    </xf>
    <xf numFmtId="38" fontId="3" fillId="0" borderId="17" xfId="52" applyNumberFormat="1" applyFont="1" applyFill="1" applyBorder="1" applyAlignment="1">
      <alignment horizontal="right"/>
    </xf>
    <xf numFmtId="38" fontId="3" fillId="0" borderId="0" xfId="52" applyFont="1" applyFill="1" applyBorder="1" applyAlignment="1">
      <alignment horizontal="right"/>
    </xf>
    <xf numFmtId="38" fontId="3" fillId="0" borderId="0" xfId="52" applyNumberFormat="1" applyFont="1" applyBorder="1" applyAlignment="1">
      <alignment horizontal="right"/>
    </xf>
    <xf numFmtId="38" fontId="3" fillId="0" borderId="16" xfId="52" applyFont="1" applyBorder="1" applyAlignment="1" quotePrefix="1">
      <alignment horizontal="left"/>
    </xf>
    <xf numFmtId="38" fontId="3" fillId="0" borderId="17" xfId="52" applyNumberFormat="1" applyFont="1" applyBorder="1" applyAlignment="1">
      <alignment horizontal="right"/>
    </xf>
    <xf numFmtId="38" fontId="3" fillId="0" borderId="0" xfId="52" applyFont="1" applyBorder="1" applyAlignment="1" quotePrefix="1">
      <alignment horizontal="left"/>
    </xf>
    <xf numFmtId="38" fontId="3" fillId="0" borderId="10" xfId="52" applyNumberFormat="1" applyFont="1" applyBorder="1" applyAlignment="1">
      <alignment horizontal="right"/>
    </xf>
    <xf numFmtId="38" fontId="3" fillId="0" borderId="18" xfId="52" applyFont="1" applyBorder="1" applyAlignment="1" quotePrefix="1">
      <alignment horizontal="left"/>
    </xf>
    <xf numFmtId="38" fontId="3" fillId="0" borderId="22" xfId="52" applyNumberFormat="1" applyFont="1" applyBorder="1" applyAlignment="1">
      <alignment horizontal="right"/>
    </xf>
    <xf numFmtId="38" fontId="3" fillId="0" borderId="10" xfId="52" applyFont="1" applyBorder="1" applyAlignment="1" quotePrefix="1">
      <alignment horizontal="left"/>
    </xf>
    <xf numFmtId="0" fontId="3" fillId="0" borderId="0" xfId="63" applyAlignment="1">
      <alignment/>
      <protection/>
    </xf>
    <xf numFmtId="0" fontId="4" fillId="0" borderId="0" xfId="63" applyFont="1" applyFill="1" applyBorder="1" applyAlignment="1">
      <alignment/>
      <protection/>
    </xf>
    <xf numFmtId="0" fontId="3" fillId="0" borderId="0" xfId="63" applyFill="1" applyAlignment="1">
      <alignment/>
      <protection/>
    </xf>
    <xf numFmtId="0" fontId="3" fillId="0" borderId="26" xfId="63" applyFont="1" applyFill="1" applyBorder="1" applyAlignment="1">
      <alignment horizontal="center"/>
      <protection/>
    </xf>
    <xf numFmtId="0" fontId="3" fillId="0" borderId="23" xfId="63" applyFont="1" applyFill="1" applyBorder="1" applyAlignment="1">
      <alignment horizontal="distributed"/>
      <protection/>
    </xf>
    <xf numFmtId="0" fontId="3" fillId="0" borderId="23" xfId="63" applyFont="1" applyFill="1" applyBorder="1" applyAlignment="1">
      <alignment horizontal="center"/>
      <protection/>
    </xf>
    <xf numFmtId="0" fontId="3" fillId="0" borderId="24" xfId="63" applyFont="1" applyFill="1" applyBorder="1" applyAlignment="1">
      <alignment horizontal="center"/>
      <protection/>
    </xf>
    <xf numFmtId="0" fontId="3" fillId="0" borderId="25" xfId="63" applyFont="1" applyFill="1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3" fontId="3" fillId="0" borderId="17" xfId="63" applyNumberFormat="1" applyFont="1" applyBorder="1" applyAlignment="1">
      <alignment/>
      <protection/>
    </xf>
    <xf numFmtId="3" fontId="3" fillId="0" borderId="0" xfId="63" applyNumberFormat="1" applyFont="1" applyBorder="1" applyAlignment="1">
      <alignment/>
      <protection/>
    </xf>
    <xf numFmtId="0" fontId="3" fillId="0" borderId="0" xfId="63" applyFont="1" applyAlignment="1">
      <alignment/>
      <protection/>
    </xf>
    <xf numFmtId="0" fontId="3" fillId="0" borderId="0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3" fontId="3" fillId="0" borderId="22" xfId="63" applyNumberFormat="1" applyFont="1" applyFill="1" applyBorder="1" applyAlignment="1">
      <alignment/>
      <protection/>
    </xf>
    <xf numFmtId="3" fontId="3" fillId="0" borderId="10" xfId="63" applyNumberFormat="1" applyFont="1" applyFill="1" applyBorder="1" applyAlignment="1">
      <alignment/>
      <protection/>
    </xf>
    <xf numFmtId="0" fontId="55" fillId="0" borderId="0" xfId="63" applyFont="1" applyFill="1" applyBorder="1" applyAlignment="1">
      <alignment horizontal="center"/>
      <protection/>
    </xf>
    <xf numFmtId="0" fontId="3" fillId="0" borderId="20" xfId="63" applyFont="1" applyFill="1" applyBorder="1" applyAlignment="1">
      <alignment horizontal="distributed" vertical="center"/>
      <protection/>
    </xf>
    <xf numFmtId="0" fontId="3" fillId="0" borderId="17" xfId="63" applyFont="1" applyFill="1" applyBorder="1" applyAlignment="1">
      <alignment horizontal="distributed" vertical="center"/>
      <protection/>
    </xf>
    <xf numFmtId="38" fontId="3" fillId="0" borderId="24" xfId="52" applyFont="1" applyFill="1" applyBorder="1" applyAlignment="1">
      <alignment horizontal="right" vertical="center"/>
    </xf>
    <xf numFmtId="3" fontId="3" fillId="0" borderId="17" xfId="63" applyNumberFormat="1" applyFont="1" applyBorder="1">
      <alignment/>
      <protection/>
    </xf>
    <xf numFmtId="177" fontId="3" fillId="0" borderId="0" xfId="63" applyNumberFormat="1" applyFont="1" applyBorder="1">
      <alignment/>
      <protection/>
    </xf>
    <xf numFmtId="3" fontId="3" fillId="0" borderId="24" xfId="63" applyNumberFormat="1" applyFont="1" applyBorder="1">
      <alignment/>
      <protection/>
    </xf>
    <xf numFmtId="3" fontId="3" fillId="0" borderId="22" xfId="63" applyNumberFormat="1" applyFont="1" applyBorder="1">
      <alignment/>
      <protection/>
    </xf>
    <xf numFmtId="177" fontId="3" fillId="0" borderId="10" xfId="63" applyNumberFormat="1" applyFont="1" applyBorder="1">
      <alignment/>
      <protection/>
    </xf>
    <xf numFmtId="0" fontId="3" fillId="0" borderId="27" xfId="63" applyFont="1" applyBorder="1" applyAlignment="1">
      <alignment horizontal="center"/>
      <protection/>
    </xf>
    <xf numFmtId="0" fontId="3" fillId="0" borderId="28" xfId="63" applyFont="1" applyBorder="1" applyAlignment="1">
      <alignment horizontal="distributed"/>
      <protection/>
    </xf>
    <xf numFmtId="0" fontId="3" fillId="0" borderId="28" xfId="63" applyFont="1" applyBorder="1" applyAlignment="1">
      <alignment horizontal="center"/>
      <protection/>
    </xf>
    <xf numFmtId="0" fontId="3" fillId="0" borderId="29" xfId="63" applyFont="1" applyBorder="1" applyAlignment="1">
      <alignment horizontal="center"/>
      <protection/>
    </xf>
    <xf numFmtId="3" fontId="3" fillId="0" borderId="29" xfId="63" applyNumberFormat="1" applyFont="1" applyBorder="1">
      <alignment/>
      <protection/>
    </xf>
    <xf numFmtId="177" fontId="3" fillId="0" borderId="27" xfId="63" applyNumberFormat="1" applyFont="1" applyBorder="1">
      <alignment/>
      <protection/>
    </xf>
    <xf numFmtId="0" fontId="10" fillId="0" borderId="0" xfId="63" applyFont="1" applyFill="1" applyAlignment="1">
      <alignment horizontal="right"/>
      <protection/>
    </xf>
    <xf numFmtId="0" fontId="3" fillId="0" borderId="19" xfId="63" applyFont="1" applyFill="1" applyBorder="1" applyAlignment="1">
      <alignment horizontal="centerContinuous" vertical="center"/>
      <protection/>
    </xf>
    <xf numFmtId="0" fontId="12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3" fillId="0" borderId="17" xfId="63" applyFont="1" applyFill="1" applyBorder="1" applyAlignment="1">
      <alignment horizontal="distributed"/>
      <protection/>
    </xf>
    <xf numFmtId="0" fontId="3" fillId="0" borderId="15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distributed"/>
      <protection/>
    </xf>
    <xf numFmtId="0" fontId="3" fillId="0" borderId="14" xfId="63" applyFont="1" applyFill="1" applyBorder="1" applyAlignment="1">
      <alignment horizontal="distributed"/>
      <protection/>
    </xf>
    <xf numFmtId="0" fontId="3" fillId="0" borderId="22" xfId="63" applyFont="1" applyFill="1" applyBorder="1" applyAlignment="1">
      <alignment horizontal="distributed"/>
      <protection/>
    </xf>
    <xf numFmtId="177" fontId="3" fillId="0" borderId="0" xfId="63" applyNumberFormat="1" applyFont="1" applyBorder="1" applyAlignment="1">
      <alignment horizontal="right"/>
      <protection/>
    </xf>
    <xf numFmtId="57" fontId="7" fillId="0" borderId="10" xfId="63" applyNumberFormat="1" applyFont="1" applyFill="1" applyBorder="1" applyAlignment="1">
      <alignment horizontal="distributed" vertical="center"/>
      <protection/>
    </xf>
    <xf numFmtId="0" fontId="3" fillId="0" borderId="30" xfId="63" applyFont="1" applyFill="1" applyBorder="1" applyAlignment="1">
      <alignment horizontal="distributed" vertical="center"/>
      <protection/>
    </xf>
    <xf numFmtId="38" fontId="0" fillId="0" borderId="10" xfId="52" applyFont="1" applyBorder="1" applyAlignment="1" quotePrefix="1">
      <alignment horizontal="left"/>
    </xf>
    <xf numFmtId="38" fontId="0" fillId="0" borderId="18" xfId="52" applyFont="1" applyBorder="1" applyAlignment="1" quotePrefix="1">
      <alignment horizontal="left"/>
    </xf>
    <xf numFmtId="38" fontId="0" fillId="0" borderId="0" xfId="52" applyFont="1" applyBorder="1" applyAlignment="1" quotePrefix="1">
      <alignment horizontal="left"/>
    </xf>
    <xf numFmtId="38" fontId="0" fillId="0" borderId="16" xfId="52" applyFont="1" applyBorder="1" applyAlignment="1" quotePrefix="1">
      <alignment horizontal="left"/>
    </xf>
    <xf numFmtId="38" fontId="0" fillId="0" borderId="20" xfId="52" applyFont="1" applyFill="1" applyBorder="1" applyAlignment="1">
      <alignment horizontal="right"/>
    </xf>
    <xf numFmtId="38" fontId="0" fillId="0" borderId="0" xfId="52" applyFont="1" applyFill="1" applyBorder="1" applyAlignment="1" quotePrefix="1">
      <alignment horizontal="left"/>
    </xf>
    <xf numFmtId="38" fontId="0" fillId="0" borderId="16" xfId="52" applyFont="1" applyFill="1" applyBorder="1" applyAlignment="1" quotePrefix="1">
      <alignment horizontal="left"/>
    </xf>
    <xf numFmtId="38" fontId="0" fillId="0" borderId="26" xfId="52" applyFont="1" applyFill="1" applyBorder="1" applyAlignment="1" quotePrefix="1">
      <alignment horizontal="left"/>
    </xf>
    <xf numFmtId="38" fontId="0" fillId="0" borderId="25" xfId="52" applyFont="1" applyFill="1" applyBorder="1" applyAlignment="1" quotePrefix="1">
      <alignment horizontal="left"/>
    </xf>
    <xf numFmtId="0" fontId="55" fillId="0" borderId="0" xfId="63" applyFont="1" applyFill="1" applyAlignment="1">
      <alignment/>
      <protection/>
    </xf>
    <xf numFmtId="177" fontId="3" fillId="0" borderId="0" xfId="63" applyNumberFormat="1" applyFont="1" applyBorder="1" applyAlignment="1">
      <alignment/>
      <protection/>
    </xf>
    <xf numFmtId="0" fontId="9" fillId="0" borderId="0" xfId="63" applyFont="1" applyFill="1" applyAlignment="1">
      <alignment/>
      <protection/>
    </xf>
    <xf numFmtId="0" fontId="4" fillId="0" borderId="0" xfId="63" applyFont="1" applyFill="1" applyAlignment="1">
      <alignment/>
      <protection/>
    </xf>
    <xf numFmtId="3" fontId="3" fillId="0" borderId="31" xfId="63" applyNumberFormat="1" applyFont="1" applyFill="1" applyBorder="1" applyAlignment="1">
      <alignment horizontal="center"/>
      <protection/>
    </xf>
    <xf numFmtId="0" fontId="3" fillId="0" borderId="32" xfId="63" applyFont="1" applyFill="1" applyBorder="1" applyAlignment="1">
      <alignment horizontal="center"/>
      <protection/>
    </xf>
    <xf numFmtId="3" fontId="3" fillId="0" borderId="33" xfId="63" applyNumberFormat="1" applyFont="1" applyFill="1" applyBorder="1" applyAlignment="1">
      <alignment horizontal="center"/>
      <protection/>
    </xf>
    <xf numFmtId="0" fontId="3" fillId="0" borderId="34" xfId="63" applyFont="1" applyFill="1" applyBorder="1" applyAlignment="1">
      <alignment horizontal="center"/>
      <protection/>
    </xf>
    <xf numFmtId="3" fontId="3" fillId="0" borderId="35" xfId="63" applyNumberFormat="1" applyFont="1" applyFill="1" applyBorder="1" applyAlignment="1">
      <alignment horizontal="center"/>
      <protection/>
    </xf>
    <xf numFmtId="0" fontId="3" fillId="0" borderId="36" xfId="63" applyFont="1" applyFill="1" applyBorder="1" applyAlignment="1">
      <alignment horizontal="center"/>
      <protection/>
    </xf>
    <xf numFmtId="0" fontId="3" fillId="0" borderId="34" xfId="63" applyFont="1" applyFill="1" applyBorder="1" applyAlignment="1">
      <alignment horizontal="center" wrapText="1"/>
      <protection/>
    </xf>
    <xf numFmtId="0" fontId="3" fillId="0" borderId="37" xfId="63" applyFont="1" applyFill="1" applyBorder="1" applyAlignment="1">
      <alignment horizontal="distributed" vertical="center"/>
      <protection/>
    </xf>
    <xf numFmtId="0" fontId="3" fillId="0" borderId="38" xfId="63" applyFont="1" applyFill="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0" fontId="3" fillId="0" borderId="0" xfId="63" applyFont="1" applyAlignment="1">
      <alignment horizontal="right" vertical="top"/>
      <protection/>
    </xf>
    <xf numFmtId="38" fontId="7" fillId="0" borderId="0" xfId="52" applyFont="1" applyFill="1" applyBorder="1" applyAlignment="1">
      <alignment horizontal="right" vertical="center"/>
    </xf>
    <xf numFmtId="176" fontId="7" fillId="0" borderId="0" xfId="43" applyNumberFormat="1" applyFont="1" applyFill="1" applyBorder="1" applyAlignment="1">
      <alignment horizontal="right" vertical="center"/>
    </xf>
    <xf numFmtId="38" fontId="7" fillId="0" borderId="0" xfId="52" applyFont="1" applyBorder="1" applyAlignment="1">
      <alignment horizontal="right" vertical="center"/>
    </xf>
    <xf numFmtId="0" fontId="13" fillId="0" borderId="12" xfId="63" applyFont="1" applyFill="1" applyBorder="1" applyAlignment="1">
      <alignment horizontal="distributed" vertical="center"/>
      <protection/>
    </xf>
    <xf numFmtId="0" fontId="13" fillId="0" borderId="11" xfId="63" applyFont="1" applyFill="1" applyBorder="1" applyAlignment="1">
      <alignment horizontal="distributed" vertical="center"/>
      <protection/>
    </xf>
    <xf numFmtId="0" fontId="13" fillId="0" borderId="19" xfId="63" applyFont="1" applyFill="1" applyBorder="1" applyAlignment="1">
      <alignment horizontal="distributed" vertical="center"/>
      <protection/>
    </xf>
    <xf numFmtId="0" fontId="13" fillId="0" borderId="0" xfId="63" applyNumberFormat="1" applyFont="1" applyBorder="1" applyAlignment="1">
      <alignment horizontal="distributed"/>
      <protection/>
    </xf>
    <xf numFmtId="0" fontId="14" fillId="0" borderId="10" xfId="63" applyNumberFormat="1" applyFont="1" applyBorder="1" applyAlignment="1">
      <alignment horizontal="distributed"/>
      <protection/>
    </xf>
    <xf numFmtId="38" fontId="14" fillId="0" borderId="21" xfId="52" applyFont="1" applyBorder="1" applyAlignment="1">
      <alignment/>
    </xf>
    <xf numFmtId="38" fontId="14" fillId="0" borderId="20" xfId="52" applyFont="1" applyBorder="1" applyAlignment="1">
      <alignment/>
    </xf>
    <xf numFmtId="38" fontId="14" fillId="0" borderId="0" xfId="52" applyFont="1" applyBorder="1" applyAlignment="1">
      <alignment/>
    </xf>
    <xf numFmtId="0" fontId="13" fillId="0" borderId="0" xfId="63" applyFont="1">
      <alignment/>
      <protection/>
    </xf>
    <xf numFmtId="38" fontId="14" fillId="0" borderId="22" xfId="52" applyFont="1" applyBorder="1" applyAlignment="1">
      <alignment/>
    </xf>
    <xf numFmtId="38" fontId="14" fillId="0" borderId="21" xfId="52" applyFont="1" applyBorder="1" applyAlignment="1">
      <alignment/>
    </xf>
    <xf numFmtId="38" fontId="14" fillId="0" borderId="10" xfId="52" applyFont="1" applyBorder="1" applyAlignment="1">
      <alignment/>
    </xf>
    <xf numFmtId="38" fontId="56" fillId="0" borderId="20" xfId="52" applyFont="1" applyBorder="1" applyAlignment="1">
      <alignment/>
    </xf>
    <xf numFmtId="38" fontId="56" fillId="0" borderId="20" xfId="52" applyFont="1" applyBorder="1" applyAlignment="1">
      <alignment/>
    </xf>
    <xf numFmtId="38" fontId="56" fillId="0" borderId="0" xfId="52" applyFont="1" applyBorder="1" applyAlignment="1">
      <alignment/>
    </xf>
    <xf numFmtId="38" fontId="56" fillId="0" borderId="17" xfId="52" applyFont="1" applyBorder="1" applyAlignment="1">
      <alignment/>
    </xf>
    <xf numFmtId="0" fontId="3" fillId="0" borderId="14" xfId="63" applyFont="1" applyFill="1" applyBorder="1" applyAlignment="1">
      <alignment horizontal="distributed" vertical="center"/>
      <protection/>
    </xf>
    <xf numFmtId="0" fontId="3" fillId="0" borderId="30" xfId="63" applyFont="1" applyFill="1" applyBorder="1" applyAlignment="1">
      <alignment horizontal="distributed" vertical="center"/>
      <protection/>
    </xf>
    <xf numFmtId="38" fontId="56" fillId="0" borderId="23" xfId="52" applyFont="1" applyBorder="1" applyAlignment="1">
      <alignment horizontal="right"/>
    </xf>
    <xf numFmtId="38" fontId="56" fillId="0" borderId="20" xfId="52" applyFont="1" applyBorder="1" applyAlignment="1">
      <alignment horizontal="right"/>
    </xf>
    <xf numFmtId="38" fontId="56" fillId="0" borderId="0" xfId="52" applyFont="1" applyBorder="1" applyAlignment="1">
      <alignment horizontal="right"/>
    </xf>
    <xf numFmtId="38" fontId="56" fillId="0" borderId="21" xfId="52" applyFont="1" applyBorder="1" applyAlignment="1">
      <alignment horizontal="right"/>
    </xf>
    <xf numFmtId="3" fontId="3" fillId="0" borderId="23" xfId="63" applyNumberFormat="1" applyFont="1" applyFill="1" applyBorder="1">
      <alignment/>
      <protection/>
    </xf>
    <xf numFmtId="3" fontId="3" fillId="0" borderId="20" xfId="63" applyNumberFormat="1" applyFont="1" applyFill="1" applyBorder="1">
      <alignment/>
      <protection/>
    </xf>
    <xf numFmtId="3" fontId="3" fillId="0" borderId="0" xfId="63" applyNumberFormat="1" applyFont="1" applyBorder="1" quotePrefix="1">
      <alignment/>
      <protection/>
    </xf>
    <xf numFmtId="3" fontId="3" fillId="0" borderId="21" xfId="63" applyNumberFormat="1" applyFont="1" applyFill="1" applyBorder="1">
      <alignment/>
      <protection/>
    </xf>
    <xf numFmtId="3" fontId="3" fillId="0" borderId="10" xfId="63" applyNumberFormat="1" applyFont="1" applyBorder="1">
      <alignment/>
      <protection/>
    </xf>
    <xf numFmtId="0" fontId="3" fillId="0" borderId="23" xfId="65" applyFont="1" applyFill="1" applyBorder="1" applyAlignment="1">
      <alignment horizontal="center" vertical="center" wrapText="1"/>
      <protection/>
    </xf>
    <xf numFmtId="0" fontId="3" fillId="0" borderId="23" xfId="64" applyFont="1" applyFill="1" applyBorder="1" applyAlignment="1">
      <alignment horizontal="left" vertical="center"/>
      <protection/>
    </xf>
    <xf numFmtId="0" fontId="3" fillId="0" borderId="23" xfId="64" applyFont="1" applyFill="1" applyBorder="1" applyAlignment="1">
      <alignment horizontal="center" vertical="center"/>
      <protection/>
    </xf>
    <xf numFmtId="178" fontId="3" fillId="0" borderId="23" xfId="64" applyNumberFormat="1" applyFont="1" applyFill="1" applyBorder="1" applyAlignment="1">
      <alignment horizontal="center" vertical="center"/>
      <protection/>
    </xf>
    <xf numFmtId="0" fontId="3" fillId="0" borderId="20" xfId="65" applyFont="1" applyFill="1" applyBorder="1" applyAlignment="1">
      <alignment horizontal="center" vertical="center" wrapText="1"/>
      <protection/>
    </xf>
    <xf numFmtId="0" fontId="3" fillId="0" borderId="20" xfId="64" applyFont="1" applyFill="1" applyBorder="1" applyAlignment="1">
      <alignment horizontal="left" vertical="center" wrapText="1"/>
      <protection/>
    </xf>
    <xf numFmtId="0" fontId="3" fillId="0" borderId="20" xfId="64" applyFont="1" applyFill="1" applyBorder="1" applyAlignment="1">
      <alignment horizontal="center" vertical="center"/>
      <protection/>
    </xf>
    <xf numFmtId="178" fontId="3" fillId="0" borderId="20" xfId="64" applyNumberFormat="1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left" vertical="center"/>
      <protection/>
    </xf>
    <xf numFmtId="0" fontId="3" fillId="0" borderId="20" xfId="64" applyFont="1" applyFill="1" applyBorder="1" applyAlignment="1">
      <alignment vertical="center" wrapText="1"/>
      <protection/>
    </xf>
    <xf numFmtId="0" fontId="3" fillId="0" borderId="21" xfId="65" applyFont="1" applyFill="1" applyBorder="1" applyAlignment="1">
      <alignment horizontal="center" vertical="center" wrapText="1"/>
      <protection/>
    </xf>
    <xf numFmtId="0" fontId="3" fillId="0" borderId="21" xfId="64" applyFont="1" applyFill="1" applyBorder="1" applyAlignment="1">
      <alignment vertical="center" wrapText="1"/>
      <protection/>
    </xf>
    <xf numFmtId="0" fontId="3" fillId="0" borderId="21" xfId="64" applyFont="1" applyFill="1" applyBorder="1" applyAlignment="1">
      <alignment horizontal="center" vertical="center"/>
      <protection/>
    </xf>
    <xf numFmtId="178" fontId="3" fillId="0" borderId="21" xfId="64" applyNumberFormat="1" applyFont="1" applyFill="1" applyBorder="1" applyAlignment="1">
      <alignment horizontal="center" vertical="center"/>
      <protection/>
    </xf>
    <xf numFmtId="0" fontId="41" fillId="0" borderId="0" xfId="44" applyAlignment="1" applyProtection="1">
      <alignment vertical="center"/>
      <protection/>
    </xf>
    <xf numFmtId="0" fontId="4" fillId="0" borderId="10" xfId="63" applyFont="1" applyBorder="1">
      <alignment/>
      <protection/>
    </xf>
    <xf numFmtId="0" fontId="3" fillId="0" borderId="10" xfId="63" applyFont="1" applyBorder="1">
      <alignment/>
      <protection/>
    </xf>
    <xf numFmtId="0" fontId="0" fillId="0" borderId="0" xfId="0" applyAlignment="1">
      <alignment vertical="center"/>
    </xf>
    <xf numFmtId="0" fontId="41" fillId="0" borderId="0" xfId="44" applyAlignment="1" applyProtection="1">
      <alignment vertical="center"/>
      <protection/>
    </xf>
    <xf numFmtId="0" fontId="0" fillId="0" borderId="0" xfId="0" applyAlignment="1">
      <alignment vertical="center"/>
    </xf>
    <xf numFmtId="0" fontId="41" fillId="0" borderId="0" xfId="44" applyAlignment="1" applyProtection="1">
      <alignment vertical="center"/>
      <protection/>
    </xf>
    <xf numFmtId="0" fontId="41" fillId="0" borderId="0" xfId="44" applyFill="1" applyAlignment="1" applyProtection="1">
      <alignment/>
      <protection/>
    </xf>
    <xf numFmtId="0" fontId="3" fillId="0" borderId="39" xfId="63" applyFont="1" applyFill="1" applyBorder="1" applyAlignment="1">
      <alignment horizontal="distributed" vertical="center" wrapText="1"/>
      <protection/>
    </xf>
    <xf numFmtId="0" fontId="3" fillId="0" borderId="40" xfId="63" applyFont="1" applyFill="1" applyBorder="1" applyAlignment="1">
      <alignment horizontal="distributed" vertical="center" wrapText="1"/>
      <protection/>
    </xf>
    <xf numFmtId="0" fontId="3" fillId="0" borderId="41" xfId="63" applyFont="1" applyFill="1" applyBorder="1" applyAlignment="1">
      <alignment horizontal="distributed" vertical="center" wrapText="1"/>
      <protection/>
    </xf>
    <xf numFmtId="0" fontId="3" fillId="0" borderId="15" xfId="63" applyFont="1" applyFill="1" applyBorder="1" applyAlignment="1">
      <alignment horizontal="distributed" vertical="center" wrapText="1"/>
      <protection/>
    </xf>
    <xf numFmtId="0" fontId="3" fillId="0" borderId="42" xfId="63" applyFont="1" applyFill="1" applyBorder="1" applyAlignment="1">
      <alignment horizontal="distributed" vertical="center" wrapText="1"/>
      <protection/>
    </xf>
    <xf numFmtId="0" fontId="3" fillId="0" borderId="14" xfId="63" applyFont="1" applyFill="1" applyBorder="1" applyAlignment="1">
      <alignment horizontal="distributed" vertical="center" wrapText="1"/>
      <protection/>
    </xf>
    <xf numFmtId="0" fontId="3" fillId="0" borderId="10" xfId="63" applyFont="1" applyBorder="1" applyAlignment="1">
      <alignment horizontal="right"/>
      <protection/>
    </xf>
    <xf numFmtId="0" fontId="13" fillId="0" borderId="43" xfId="63" applyFont="1" applyBorder="1" applyAlignment="1">
      <alignment horizontal="right"/>
      <protection/>
    </xf>
    <xf numFmtId="0" fontId="13" fillId="0" borderId="0" xfId="63" applyFont="1" applyBorder="1" applyAlignment="1">
      <alignment horizontal="right"/>
      <protection/>
    </xf>
    <xf numFmtId="0" fontId="3" fillId="0" borderId="41" xfId="63" applyFont="1" applyFill="1" applyBorder="1" applyAlignment="1">
      <alignment horizontal="distributed" vertical="center"/>
      <protection/>
    </xf>
    <xf numFmtId="0" fontId="3" fillId="0" borderId="15" xfId="63" applyFont="1" applyFill="1" applyBorder="1" applyAlignment="1">
      <alignment horizontal="distributed" vertical="center"/>
      <protection/>
    </xf>
    <xf numFmtId="0" fontId="3" fillId="0" borderId="41" xfId="63" applyFont="1" applyFill="1" applyBorder="1" applyAlignment="1">
      <alignment horizontal="distributed" vertical="center"/>
      <protection/>
    </xf>
    <xf numFmtId="0" fontId="3" fillId="0" borderId="15" xfId="63" applyFont="1" applyFill="1" applyBorder="1" applyAlignment="1">
      <alignment horizontal="distributed" vertical="center"/>
      <protection/>
    </xf>
    <xf numFmtId="0" fontId="3" fillId="0" borderId="26" xfId="63" applyFont="1" applyBorder="1" applyAlignment="1">
      <alignment horizontal="distributed"/>
      <protection/>
    </xf>
    <xf numFmtId="0" fontId="3" fillId="0" borderId="25" xfId="63" applyFont="1" applyBorder="1" applyAlignment="1">
      <alignment horizontal="distributed"/>
      <protection/>
    </xf>
    <xf numFmtId="38" fontId="56" fillId="0" borderId="24" xfId="52" applyFont="1" applyBorder="1" applyAlignment="1">
      <alignment horizontal="right"/>
    </xf>
    <xf numFmtId="38" fontId="56" fillId="0" borderId="25" xfId="52" applyFont="1" applyBorder="1" applyAlignment="1">
      <alignment horizontal="right"/>
    </xf>
    <xf numFmtId="0" fontId="3" fillId="0" borderId="0" xfId="63" applyFont="1" applyBorder="1" applyAlignment="1">
      <alignment horizontal="distributed"/>
      <protection/>
    </xf>
    <xf numFmtId="0" fontId="3" fillId="0" borderId="16" xfId="63" applyFont="1" applyBorder="1" applyAlignment="1">
      <alignment horizontal="distributed"/>
      <protection/>
    </xf>
    <xf numFmtId="38" fontId="56" fillId="0" borderId="17" xfId="52" applyFont="1" applyBorder="1" applyAlignment="1">
      <alignment horizontal="right"/>
    </xf>
    <xf numFmtId="38" fontId="56" fillId="0" borderId="16" xfId="52" applyFont="1" applyBorder="1" applyAlignment="1">
      <alignment horizontal="right"/>
    </xf>
    <xf numFmtId="0" fontId="3" fillId="0" borderId="11" xfId="63" applyFont="1" applyFill="1" applyBorder="1" applyAlignment="1">
      <alignment horizontal="distributed" vertical="center"/>
      <protection/>
    </xf>
    <xf numFmtId="0" fontId="3" fillId="0" borderId="12" xfId="63" applyFont="1" applyFill="1" applyBorder="1" applyAlignment="1">
      <alignment horizontal="distributed" vertical="center"/>
      <protection/>
    </xf>
    <xf numFmtId="177" fontId="3" fillId="0" borderId="43" xfId="63" applyNumberFormat="1" applyBorder="1" applyAlignment="1">
      <alignment horizontal="right"/>
      <protection/>
    </xf>
    <xf numFmtId="0" fontId="3" fillId="0" borderId="43" xfId="63" applyFont="1" applyFill="1" applyBorder="1" applyAlignment="1">
      <alignment horizontal="distributed" vertical="center"/>
      <protection/>
    </xf>
    <xf numFmtId="0" fontId="3" fillId="0" borderId="39" xfId="63" applyFont="1" applyFill="1" applyBorder="1" applyAlignment="1">
      <alignment horizontal="distributed" vertical="center"/>
      <protection/>
    </xf>
    <xf numFmtId="0" fontId="3" fillId="0" borderId="44" xfId="63" applyFont="1" applyFill="1" applyBorder="1" applyAlignment="1">
      <alignment horizontal="distributed" vertical="center"/>
      <protection/>
    </xf>
    <xf numFmtId="0" fontId="3" fillId="0" borderId="40" xfId="63" applyFont="1" applyFill="1" applyBorder="1" applyAlignment="1">
      <alignment horizontal="distributed" vertical="center"/>
      <protection/>
    </xf>
    <xf numFmtId="0" fontId="3" fillId="0" borderId="42" xfId="63" applyFont="1" applyFill="1" applyBorder="1" applyAlignment="1">
      <alignment horizontal="distributed" vertical="center"/>
      <protection/>
    </xf>
    <xf numFmtId="0" fontId="3" fillId="0" borderId="14" xfId="63" applyFont="1" applyFill="1" applyBorder="1" applyAlignment="1">
      <alignment horizontal="distributed" vertical="center"/>
      <protection/>
    </xf>
    <xf numFmtId="0" fontId="3" fillId="0" borderId="39" xfId="63" applyFont="1" applyFill="1" applyBorder="1" applyAlignment="1">
      <alignment horizontal="distributed" vertical="center"/>
      <protection/>
    </xf>
    <xf numFmtId="0" fontId="3" fillId="0" borderId="40" xfId="63" applyFont="1" applyFill="1" applyBorder="1" applyAlignment="1">
      <alignment vertical="center"/>
      <protection/>
    </xf>
    <xf numFmtId="0" fontId="3" fillId="0" borderId="16" xfId="63" applyFont="1" applyBorder="1" applyAlignment="1">
      <alignment horizontal="right"/>
      <protection/>
    </xf>
    <xf numFmtId="0" fontId="3" fillId="0" borderId="10" xfId="63" applyFont="1" applyBorder="1" applyAlignment="1">
      <alignment horizontal="distributed"/>
      <protection/>
    </xf>
    <xf numFmtId="0" fontId="3" fillId="0" borderId="18" xfId="63" applyFont="1" applyBorder="1" applyAlignment="1">
      <alignment horizontal="distributed"/>
      <protection/>
    </xf>
    <xf numFmtId="38" fontId="56" fillId="0" borderId="22" xfId="52" applyFont="1" applyBorder="1" applyAlignment="1">
      <alignment horizontal="right"/>
    </xf>
    <xf numFmtId="38" fontId="56" fillId="0" borderId="18" xfId="52" applyFont="1" applyBorder="1" applyAlignment="1">
      <alignment horizontal="right"/>
    </xf>
    <xf numFmtId="177" fontId="3" fillId="0" borderId="0" xfId="63" applyNumberFormat="1" applyBorder="1" applyAlignment="1">
      <alignment horizontal="right"/>
      <protection/>
    </xf>
    <xf numFmtId="38" fontId="3" fillId="0" borderId="17" xfId="52" applyFont="1" applyBorder="1" applyAlignment="1">
      <alignment horizontal="right"/>
    </xf>
    <xf numFmtId="38" fontId="3" fillId="0" borderId="0" xfId="52" applyFont="1" applyBorder="1" applyAlignment="1">
      <alignment horizontal="right"/>
    </xf>
    <xf numFmtId="38" fontId="3" fillId="0" borderId="0" xfId="52" applyFont="1" applyAlignment="1">
      <alignment horizontal="right"/>
    </xf>
    <xf numFmtId="0" fontId="3" fillId="0" borderId="0" xfId="63" applyFont="1" applyFill="1" applyBorder="1" applyAlignment="1">
      <alignment horizontal="distributed"/>
      <protection/>
    </xf>
    <xf numFmtId="0" fontId="3" fillId="0" borderId="16" xfId="63" applyFont="1" applyFill="1" applyBorder="1" applyAlignment="1">
      <alignment horizontal="distributed"/>
      <protection/>
    </xf>
    <xf numFmtId="38" fontId="3" fillId="0" borderId="17" xfId="52" applyFont="1" applyFill="1" applyBorder="1" applyAlignment="1">
      <alignment horizontal="right"/>
    </xf>
    <xf numFmtId="38" fontId="3" fillId="0" borderId="0" xfId="52" applyFont="1" applyFill="1" applyAlignment="1">
      <alignment horizontal="right"/>
    </xf>
    <xf numFmtId="38" fontId="3" fillId="0" borderId="22" xfId="52" applyFont="1" applyBorder="1" applyAlignment="1">
      <alignment horizontal="right"/>
    </xf>
    <xf numFmtId="38" fontId="3" fillId="0" borderId="10" xfId="52" applyFont="1" applyBorder="1" applyAlignment="1">
      <alignment horizontal="right"/>
    </xf>
    <xf numFmtId="177" fontId="3" fillId="0" borderId="0" xfId="63" applyNumberFormat="1" applyFont="1" applyBorder="1" applyAlignment="1">
      <alignment horizontal="right"/>
      <protection/>
    </xf>
    <xf numFmtId="0" fontId="3" fillId="0" borderId="30" xfId="63" applyFont="1" applyFill="1" applyBorder="1" applyAlignment="1">
      <alignment horizontal="distributed" vertical="center"/>
      <protection/>
    </xf>
    <xf numFmtId="0" fontId="3" fillId="0" borderId="45" xfId="63" applyFont="1" applyFill="1" applyBorder="1" applyAlignment="1">
      <alignment horizontal="distributed" vertical="center"/>
      <protection/>
    </xf>
    <xf numFmtId="177" fontId="3" fillId="0" borderId="43" xfId="63" applyNumberFormat="1" applyFont="1" applyFill="1" applyBorder="1" applyAlignment="1">
      <alignment horizontal="right"/>
      <protection/>
    </xf>
    <xf numFmtId="38" fontId="3" fillId="0" borderId="16" xfId="52" applyFont="1" applyBorder="1" applyAlignment="1">
      <alignment horizontal="right"/>
    </xf>
    <xf numFmtId="0" fontId="3" fillId="0" borderId="40" xfId="63" applyFont="1" applyFill="1" applyBorder="1" applyAlignment="1">
      <alignment horizontal="distributed" vertical="center"/>
      <protection/>
    </xf>
    <xf numFmtId="0" fontId="3" fillId="0" borderId="46" xfId="63" applyFont="1" applyFill="1" applyBorder="1" applyAlignment="1">
      <alignment horizontal="distributed" vertical="center"/>
      <protection/>
    </xf>
    <xf numFmtId="0" fontId="3" fillId="0" borderId="26" xfId="63" applyFont="1" applyFill="1" applyBorder="1" applyAlignment="1">
      <alignment horizontal="distributed"/>
      <protection/>
    </xf>
    <xf numFmtId="0" fontId="3" fillId="0" borderId="25" xfId="63" applyFont="1" applyFill="1" applyBorder="1" applyAlignment="1">
      <alignment horizontal="distributed"/>
      <protection/>
    </xf>
    <xf numFmtId="38" fontId="3" fillId="0" borderId="24" xfId="63" applyNumberFormat="1" applyFont="1" applyFill="1" applyBorder="1" applyAlignment="1">
      <alignment horizontal="right" vertical="center"/>
      <protection/>
    </xf>
    <xf numFmtId="0" fontId="3" fillId="0" borderId="25" xfId="63" applyFont="1" applyFill="1" applyBorder="1" applyAlignment="1">
      <alignment horizontal="right" vertical="center"/>
      <protection/>
    </xf>
    <xf numFmtId="177" fontId="3" fillId="0" borderId="43" xfId="63" applyNumberFormat="1" applyFont="1" applyBorder="1" applyAlignment="1">
      <alignment horizontal="right"/>
      <protection/>
    </xf>
    <xf numFmtId="0" fontId="3" fillId="0" borderId="47" xfId="63" applyFont="1" applyFill="1" applyBorder="1" applyAlignment="1">
      <alignment horizontal="left" wrapText="1"/>
      <protection/>
    </xf>
    <xf numFmtId="0" fontId="57" fillId="10" borderId="0" xfId="0" applyFont="1" applyFill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８飯田市" xfId="64"/>
    <cellStyle name="標準_選挙の記録(21市議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">
      <selection activeCell="K13" sqref="K13"/>
    </sheetView>
  </sheetViews>
  <sheetFormatPr defaultColWidth="9.140625" defaultRowHeight="15"/>
  <sheetData>
    <row r="1" spans="1:8" ht="25.5">
      <c r="A1" s="269" t="s">
        <v>422</v>
      </c>
      <c r="B1" s="269"/>
      <c r="C1" s="269"/>
      <c r="D1" s="269"/>
      <c r="E1" s="269"/>
      <c r="F1" s="269"/>
      <c r="G1" s="269"/>
      <c r="H1" s="269"/>
    </row>
    <row r="2" spans="1:5" ht="13.5">
      <c r="A2" s="206"/>
      <c r="B2" s="206"/>
      <c r="C2" s="206"/>
      <c r="D2" s="206"/>
      <c r="E2" s="206"/>
    </row>
    <row r="3" spans="1:8" ht="13.5">
      <c r="A3" s="207" t="s">
        <v>0</v>
      </c>
      <c r="B3" s="207"/>
      <c r="C3" s="207"/>
      <c r="D3" s="207"/>
      <c r="E3" s="207"/>
      <c r="F3" s="207"/>
      <c r="G3" s="207"/>
      <c r="H3" s="207"/>
    </row>
    <row r="4" spans="1:8" ht="13.5">
      <c r="A4" s="206"/>
      <c r="B4" s="206"/>
      <c r="C4" s="206"/>
      <c r="D4" s="206"/>
      <c r="E4" s="206"/>
      <c r="F4" s="206"/>
      <c r="G4" s="206"/>
      <c r="H4" s="206"/>
    </row>
    <row r="5" spans="1:8" ht="13.5">
      <c r="A5" s="207" t="s">
        <v>198</v>
      </c>
      <c r="B5" s="207"/>
      <c r="C5" s="207"/>
      <c r="D5" s="207"/>
      <c r="E5" s="207"/>
      <c r="F5" s="207"/>
      <c r="G5" s="207"/>
      <c r="H5" s="207"/>
    </row>
    <row r="6" spans="1:8" ht="13.5">
      <c r="A6" s="206"/>
      <c r="B6" s="206"/>
      <c r="C6" s="206"/>
      <c r="D6" s="206"/>
      <c r="E6" s="206"/>
      <c r="F6" s="206"/>
      <c r="G6" s="206"/>
      <c r="H6" s="206"/>
    </row>
    <row r="7" spans="1:8" s="1" customFormat="1" ht="13.5">
      <c r="A7" s="207" t="s">
        <v>199</v>
      </c>
      <c r="B7" s="207"/>
      <c r="C7" s="207"/>
      <c r="D7" s="207"/>
      <c r="E7" s="207"/>
      <c r="F7" s="207"/>
      <c r="G7" s="207"/>
      <c r="H7" s="207"/>
    </row>
    <row r="8" spans="1:8" s="1" customFormat="1" ht="13.5">
      <c r="A8" s="206"/>
      <c r="B8" s="206"/>
      <c r="C8" s="206"/>
      <c r="D8" s="206"/>
      <c r="E8" s="206"/>
      <c r="F8" s="206"/>
      <c r="G8" s="206"/>
      <c r="H8" s="206"/>
    </row>
    <row r="9" spans="1:8" ht="13.5">
      <c r="A9" s="207" t="s">
        <v>414</v>
      </c>
      <c r="B9" s="207"/>
      <c r="C9" s="207"/>
      <c r="D9" s="207"/>
      <c r="E9" s="207"/>
      <c r="F9" s="207"/>
      <c r="G9" s="207"/>
      <c r="H9" s="207"/>
    </row>
    <row r="10" spans="1:8" s="155" customFormat="1" ht="13.5">
      <c r="A10" s="207"/>
      <c r="B10" s="207"/>
      <c r="C10" s="207"/>
      <c r="D10" s="207"/>
      <c r="E10" s="207"/>
      <c r="F10" s="207"/>
      <c r="G10" s="207"/>
      <c r="H10" s="207"/>
    </row>
    <row r="11" spans="1:8" s="155" customFormat="1" ht="13.5">
      <c r="A11" s="207" t="s">
        <v>415</v>
      </c>
      <c r="B11" s="207"/>
      <c r="C11" s="207"/>
      <c r="D11" s="207"/>
      <c r="E11" s="207"/>
      <c r="F11" s="207"/>
      <c r="G11" s="207"/>
      <c r="H11" s="207"/>
    </row>
    <row r="12" spans="1:8" ht="13.5">
      <c r="A12" s="206"/>
      <c r="B12" s="206"/>
      <c r="C12" s="206"/>
      <c r="D12" s="206"/>
      <c r="E12" s="206"/>
      <c r="F12" s="206"/>
      <c r="G12" s="206"/>
      <c r="H12" s="206"/>
    </row>
    <row r="13" spans="1:8" ht="13.5">
      <c r="A13" s="207" t="s">
        <v>416</v>
      </c>
      <c r="B13" s="207"/>
      <c r="C13" s="207"/>
      <c r="D13" s="207"/>
      <c r="E13" s="207"/>
      <c r="F13" s="207"/>
      <c r="G13" s="207"/>
      <c r="H13" s="207"/>
    </row>
    <row r="14" spans="1:8" ht="13.5">
      <c r="A14" s="206"/>
      <c r="B14" s="206"/>
      <c r="C14" s="206"/>
      <c r="D14" s="206"/>
      <c r="E14" s="206"/>
      <c r="F14" s="206"/>
      <c r="G14" s="206"/>
      <c r="H14" s="206"/>
    </row>
    <row r="15" spans="1:8" s="155" customFormat="1" ht="13.5">
      <c r="A15" s="207" t="s">
        <v>417</v>
      </c>
      <c r="B15" s="207"/>
      <c r="C15" s="207"/>
      <c r="D15" s="207"/>
      <c r="E15" s="207"/>
      <c r="F15" s="207"/>
      <c r="G15" s="207"/>
      <c r="H15" s="207"/>
    </row>
    <row r="16" spans="1:8" s="155" customFormat="1" ht="13.5">
      <c r="A16" s="206"/>
      <c r="B16" s="206"/>
      <c r="C16" s="206"/>
      <c r="D16" s="206"/>
      <c r="E16" s="206"/>
      <c r="F16" s="206"/>
      <c r="G16" s="206"/>
      <c r="H16" s="206"/>
    </row>
    <row r="17" s="204" customFormat="1" ht="13.5">
      <c r="A17" s="205" t="s">
        <v>421</v>
      </c>
    </row>
    <row r="18" s="204" customFormat="1" ht="13.5"/>
    <row r="19" spans="1:8" ht="13.5">
      <c r="A19" s="207" t="s">
        <v>418</v>
      </c>
      <c r="B19" s="207"/>
      <c r="C19" s="207"/>
      <c r="D19" s="207"/>
      <c r="E19" s="207"/>
      <c r="F19" s="207"/>
      <c r="G19" s="207"/>
      <c r="H19" s="207"/>
    </row>
    <row r="20" spans="1:8" ht="13.5">
      <c r="A20" s="206"/>
      <c r="B20" s="206"/>
      <c r="C20" s="206"/>
      <c r="D20" s="206"/>
      <c r="E20" s="206"/>
      <c r="F20" s="206"/>
      <c r="G20" s="206"/>
      <c r="H20" s="206"/>
    </row>
    <row r="21" spans="1:8" s="155" customFormat="1" ht="13.5">
      <c r="A21" s="207" t="s">
        <v>419</v>
      </c>
      <c r="B21" s="207"/>
      <c r="C21" s="207"/>
      <c r="D21" s="207"/>
      <c r="E21" s="207"/>
      <c r="F21" s="207"/>
      <c r="G21" s="207"/>
      <c r="H21" s="207"/>
    </row>
    <row r="22" spans="1:8" s="155" customFormat="1" ht="13.5">
      <c r="A22" s="206"/>
      <c r="B22" s="206"/>
      <c r="C22" s="206"/>
      <c r="D22" s="206"/>
      <c r="E22" s="206"/>
      <c r="F22" s="206"/>
      <c r="G22" s="206"/>
      <c r="H22" s="206"/>
    </row>
    <row r="23" spans="1:8" ht="13.5">
      <c r="A23" s="207" t="s">
        <v>352</v>
      </c>
      <c r="B23" s="207"/>
      <c r="C23" s="207"/>
      <c r="D23" s="207"/>
      <c r="E23" s="207"/>
      <c r="F23" s="207"/>
      <c r="G23" s="207"/>
      <c r="H23" s="207"/>
    </row>
    <row r="24" spans="1:8" s="155" customFormat="1" ht="13.5">
      <c r="A24" s="207"/>
      <c r="B24" s="207"/>
      <c r="C24" s="207"/>
      <c r="D24" s="207"/>
      <c r="E24" s="207"/>
      <c r="F24" s="207"/>
      <c r="G24" s="207"/>
      <c r="H24" s="207"/>
    </row>
    <row r="25" spans="1:8" s="155" customFormat="1" ht="13.5">
      <c r="A25" s="208" t="s">
        <v>349</v>
      </c>
      <c r="B25" s="208"/>
      <c r="C25" s="208"/>
      <c r="D25" s="208"/>
      <c r="E25" s="208"/>
      <c r="F25" s="208"/>
      <c r="G25" s="208"/>
      <c r="H25" s="208"/>
    </row>
    <row r="26" spans="1:8" ht="13.5">
      <c r="A26" s="206"/>
      <c r="B26" s="206"/>
      <c r="C26" s="206"/>
      <c r="D26" s="206"/>
      <c r="E26" s="206"/>
      <c r="F26" s="206"/>
      <c r="G26" s="206"/>
      <c r="H26" s="206"/>
    </row>
    <row r="27" spans="1:8" ht="13.5">
      <c r="A27" s="207" t="s">
        <v>112</v>
      </c>
      <c r="B27" s="207"/>
      <c r="C27" s="207"/>
      <c r="D27" s="207"/>
      <c r="E27" s="207"/>
      <c r="F27" s="207"/>
      <c r="G27" s="207"/>
      <c r="H27" s="207"/>
    </row>
    <row r="28" spans="1:8" ht="13.5">
      <c r="A28" s="206"/>
      <c r="B28" s="206"/>
      <c r="C28" s="206"/>
      <c r="D28" s="206"/>
      <c r="E28" s="206"/>
      <c r="F28" s="206"/>
      <c r="G28" s="206"/>
      <c r="H28" s="206"/>
    </row>
    <row r="29" spans="1:8" ht="13.5">
      <c r="A29" s="207" t="s">
        <v>113</v>
      </c>
      <c r="B29" s="207"/>
      <c r="C29" s="207"/>
      <c r="D29" s="207"/>
      <c r="E29" s="207"/>
      <c r="F29" s="207"/>
      <c r="G29" s="207"/>
      <c r="H29" s="207"/>
    </row>
    <row r="30" spans="1:8" ht="13.5">
      <c r="A30" s="206"/>
      <c r="B30" s="206"/>
      <c r="C30" s="206"/>
      <c r="D30" s="206"/>
      <c r="E30" s="206"/>
      <c r="F30" s="206"/>
      <c r="G30" s="206"/>
      <c r="H30" s="206"/>
    </row>
    <row r="31" spans="1:8" ht="13.5">
      <c r="A31" s="207" t="s">
        <v>376</v>
      </c>
      <c r="B31" s="207"/>
      <c r="C31" s="207"/>
      <c r="D31" s="207"/>
      <c r="E31" s="207"/>
      <c r="F31" s="207"/>
      <c r="G31" s="207"/>
      <c r="H31" s="207"/>
    </row>
    <row r="32" spans="1:8" s="155" customFormat="1" ht="13.5">
      <c r="A32" s="207"/>
      <c r="B32" s="207"/>
      <c r="C32" s="207"/>
      <c r="D32" s="207"/>
      <c r="E32" s="207"/>
      <c r="F32" s="207"/>
      <c r="G32" s="207"/>
      <c r="H32" s="207"/>
    </row>
    <row r="33" spans="1:8" s="155" customFormat="1" ht="13.5">
      <c r="A33" s="208" t="s">
        <v>366</v>
      </c>
      <c r="B33" s="208"/>
      <c r="C33" s="208"/>
      <c r="D33" s="208"/>
      <c r="E33" s="208"/>
      <c r="F33" s="208"/>
      <c r="G33" s="208"/>
      <c r="H33" s="208"/>
    </row>
    <row r="34" spans="1:8" ht="13.5">
      <c r="A34" s="206"/>
      <c r="B34" s="206"/>
      <c r="C34" s="206"/>
      <c r="D34" s="206"/>
      <c r="E34" s="206"/>
      <c r="F34" s="206"/>
      <c r="G34" s="206"/>
      <c r="H34" s="206"/>
    </row>
    <row r="35" spans="1:8" ht="13.5">
      <c r="A35" s="207" t="s">
        <v>134</v>
      </c>
      <c r="B35" s="207"/>
      <c r="C35" s="207"/>
      <c r="D35" s="207"/>
      <c r="E35" s="207"/>
      <c r="F35" s="207"/>
      <c r="G35" s="207"/>
      <c r="H35" s="207"/>
    </row>
    <row r="36" spans="1:8" ht="13.5">
      <c r="A36" s="206"/>
      <c r="B36" s="206"/>
      <c r="C36" s="206"/>
      <c r="D36" s="206"/>
      <c r="E36" s="206"/>
      <c r="F36" s="206"/>
      <c r="G36" s="206"/>
      <c r="H36" s="206"/>
    </row>
    <row r="37" spans="1:8" ht="13.5">
      <c r="A37" s="207" t="s">
        <v>149</v>
      </c>
      <c r="B37" s="207"/>
      <c r="C37" s="207"/>
      <c r="D37" s="207"/>
      <c r="E37" s="207"/>
      <c r="F37" s="207"/>
      <c r="G37" s="207"/>
      <c r="H37" s="207"/>
    </row>
  </sheetData>
  <sheetProtection/>
  <mergeCells count="35">
    <mergeCell ref="A25:H25"/>
    <mergeCell ref="A32:H32"/>
    <mergeCell ref="A19:H19"/>
    <mergeCell ref="A20:H20"/>
    <mergeCell ref="A23:H23"/>
    <mergeCell ref="A26:H26"/>
    <mergeCell ref="A27:H27"/>
    <mergeCell ref="A2:E2"/>
    <mergeCell ref="A13:H13"/>
    <mergeCell ref="A10:H10"/>
    <mergeCell ref="A11:H11"/>
    <mergeCell ref="A15:H15"/>
    <mergeCell ref="A16:H16"/>
    <mergeCell ref="A21:H21"/>
    <mergeCell ref="A22:H22"/>
    <mergeCell ref="A24:H24"/>
    <mergeCell ref="A1:H1"/>
    <mergeCell ref="A3:H3"/>
    <mergeCell ref="A4:H4"/>
    <mergeCell ref="A5:H5"/>
    <mergeCell ref="A14:H14"/>
    <mergeCell ref="A6:H6"/>
    <mergeCell ref="A7:H7"/>
    <mergeCell ref="A8:H8"/>
    <mergeCell ref="A9:H9"/>
    <mergeCell ref="A12:H12"/>
    <mergeCell ref="A36:H36"/>
    <mergeCell ref="A37:H37"/>
    <mergeCell ref="A28:H28"/>
    <mergeCell ref="A29:H29"/>
    <mergeCell ref="A30:H30"/>
    <mergeCell ref="A31:H31"/>
    <mergeCell ref="A34:H34"/>
    <mergeCell ref="A35:H35"/>
    <mergeCell ref="A33:H33"/>
  </mergeCells>
  <hyperlinks>
    <hyperlink ref="A15" location="'222-1,2'!A1" display="222-2参議院議員通常選挙候補者・政党別得票数（平成22年7月11日執行）"/>
    <hyperlink ref="A21" location="'223-1,2'!A1" display="223-2長野県知事選挙候補者別得票数（平成22年8月8日執行）"/>
    <hyperlink ref="A25" location="'224-1,2'!A1" display="224-2 平成23年4月10日執行 長野県議会議員選挙候補者別得票数"/>
    <hyperlink ref="A33" location="'226-1,2'!A1" display="226-2 平成25年4月21日執行 　飯田市議会議員選挙候補者別得票数"/>
    <hyperlink ref="A11" location="'221-1,2'!A1" display="221-2衆議院議員総選挙候補者・政党別得票数（平成24年12月16日執行）"/>
    <hyperlink ref="A23:H23" location="'224-1,2'!A1" display="224-1 平成19年4月8日執行 長野県議会議員選挙候補者別得票数"/>
    <hyperlink ref="A27:H27" location="'225-1,2'!A1" display="225-1  平成20年10月19日執行 飯田市長選挙候補者別得票数"/>
    <hyperlink ref="A29:H29" location="'225-1,2'!A1" display="225-2  平成24年10月14日執行 飯田市長選挙候補者別得票数"/>
    <hyperlink ref="A31:H31" location="'226-1,2'!A1" display="226-1 平成21年4月19日執行 　飯田市議会議員選挙候補者別得票数"/>
    <hyperlink ref="A35:H35" location="'227-1,2'!A1" display="227-1  平成20年7月6日執行   飯田市農業委員会委員選挙候補者別得票数"/>
    <hyperlink ref="A37:H37" location="'227-1,2'!A1" display="227-2  平成23年7月10日執行   飯田市農業委員会委員選挙候補者別得票数"/>
    <hyperlink ref="A19:H19" location="'223-1,2'!A1" display="223-1長野県知事選挙候補者別得票数（平成18年8月6日執行）"/>
    <hyperlink ref="A13:H13" location="'222-1,2,3'!A1" display="222-1参議院議員通常選挙候補者・政党別得票数（平成22年7月11日執行）"/>
    <hyperlink ref="A9:H9" location="'221-1,2'!A1" display="221-1衆議院議員総選挙候補者・政党別得票数（平成21年8月30日執行）"/>
    <hyperlink ref="A7:H7" location="'219・220'!A1" display="220農業委員会委員選挙人名簿登録者数"/>
    <hyperlink ref="A5:H5" location="'219・220'!A1" display="219選挙人名簿登録者数"/>
    <hyperlink ref="A3:H3" location="'218'!A1" display="218過去５年間の選挙実施状況"/>
    <hyperlink ref="A17" location="'222-1,2,3'!A1" display="222-3平成25年7月21日執行 参議院議員通常選挙候補者・政党別得票数"/>
    <hyperlink ref="A15:H15" location="'222-1,2,3'!A1" display="222-2参議院議員通常選挙候補者・政党別得票数（平成22年7月11日執行）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SheetLayoutView="100" workbookViewId="0" topLeftCell="A1">
      <selection activeCell="A18" sqref="A18:H18"/>
    </sheetView>
  </sheetViews>
  <sheetFormatPr defaultColWidth="9.140625" defaultRowHeight="15"/>
  <cols>
    <col min="1" max="1" width="16.7109375" style="32" customWidth="1"/>
    <col min="2" max="2" width="5.57421875" style="32" customWidth="1"/>
    <col min="3" max="3" width="14.8515625" style="32" customWidth="1"/>
    <col min="4" max="5" width="5.140625" style="32" customWidth="1"/>
    <col min="6" max="6" width="8.28125" style="32" customWidth="1"/>
    <col min="7" max="7" width="9.00390625" style="32" customWidth="1"/>
    <col min="8" max="8" width="12.57421875" style="32" customWidth="1"/>
    <col min="9" max="16384" width="9.00390625" style="32" customWidth="1"/>
  </cols>
  <sheetData>
    <row r="1" spans="1:9" ht="15" thickBot="1">
      <c r="A1" s="145" t="s">
        <v>134</v>
      </c>
      <c r="B1" s="53"/>
      <c r="C1" s="53"/>
      <c r="D1" s="53"/>
      <c r="E1" s="53"/>
      <c r="F1" s="53"/>
      <c r="G1" s="53"/>
      <c r="H1" s="53"/>
      <c r="I1" s="201" t="s">
        <v>420</v>
      </c>
    </row>
    <row r="2" spans="1:8" ht="12.75">
      <c r="A2" s="154" t="s">
        <v>135</v>
      </c>
      <c r="B2" s="30" t="s">
        <v>28</v>
      </c>
      <c r="C2" s="30" t="s">
        <v>29</v>
      </c>
      <c r="D2" s="30" t="s">
        <v>30</v>
      </c>
      <c r="E2" s="30" t="s">
        <v>31</v>
      </c>
      <c r="F2" s="30" t="s">
        <v>32</v>
      </c>
      <c r="G2" s="29" t="s">
        <v>103</v>
      </c>
      <c r="H2" s="153" t="s">
        <v>34</v>
      </c>
    </row>
    <row r="3" spans="1:8" ht="12.75">
      <c r="A3" s="152" t="s">
        <v>136</v>
      </c>
      <c r="B3" s="58" t="s">
        <v>37</v>
      </c>
      <c r="C3" s="57" t="s">
        <v>412</v>
      </c>
      <c r="D3" s="58" t="s">
        <v>137</v>
      </c>
      <c r="E3" s="58">
        <v>62</v>
      </c>
      <c r="F3" s="57" t="s">
        <v>138</v>
      </c>
      <c r="G3" s="125" t="s">
        <v>41</v>
      </c>
      <c r="H3" s="148" t="s">
        <v>139</v>
      </c>
    </row>
    <row r="4" spans="1:8" ht="12.75">
      <c r="A4" s="149" t="s">
        <v>140</v>
      </c>
      <c r="B4" s="58" t="s">
        <v>37</v>
      </c>
      <c r="C4" s="57" t="s">
        <v>411</v>
      </c>
      <c r="D4" s="58" t="s">
        <v>137</v>
      </c>
      <c r="E4" s="58">
        <v>52</v>
      </c>
      <c r="F4" s="125" t="s">
        <v>138</v>
      </c>
      <c r="G4" s="125" t="s">
        <v>41</v>
      </c>
      <c r="H4" s="148" t="s">
        <v>139</v>
      </c>
    </row>
    <row r="5" spans="1:8" ht="12.75">
      <c r="A5" s="149" t="s">
        <v>141</v>
      </c>
      <c r="B5" s="58" t="s">
        <v>37</v>
      </c>
      <c r="C5" s="57" t="s">
        <v>410</v>
      </c>
      <c r="D5" s="58" t="s">
        <v>9</v>
      </c>
      <c r="E5" s="58">
        <v>60</v>
      </c>
      <c r="F5" s="57" t="s">
        <v>98</v>
      </c>
      <c r="G5" s="125" t="s">
        <v>41</v>
      </c>
      <c r="H5" s="148" t="s">
        <v>114</v>
      </c>
    </row>
    <row r="6" spans="1:8" ht="12.75">
      <c r="A6" s="149"/>
      <c r="B6" s="58" t="s">
        <v>37</v>
      </c>
      <c r="C6" s="57" t="s">
        <v>409</v>
      </c>
      <c r="D6" s="58" t="s">
        <v>137</v>
      </c>
      <c r="E6" s="58">
        <v>69</v>
      </c>
      <c r="F6" s="57" t="s">
        <v>138</v>
      </c>
      <c r="G6" s="125" t="s">
        <v>74</v>
      </c>
      <c r="H6" s="148" t="s">
        <v>139</v>
      </c>
    </row>
    <row r="7" spans="1:8" ht="12.75">
      <c r="A7" s="151"/>
      <c r="B7" s="126" t="s">
        <v>37</v>
      </c>
      <c r="C7" s="127" t="s">
        <v>408</v>
      </c>
      <c r="D7" s="126" t="s">
        <v>137</v>
      </c>
      <c r="E7" s="126">
        <v>58</v>
      </c>
      <c r="F7" s="127" t="s">
        <v>138</v>
      </c>
      <c r="G7" s="128" t="s">
        <v>41</v>
      </c>
      <c r="H7" s="150" t="s">
        <v>139</v>
      </c>
    </row>
    <row r="8" spans="1:8" ht="12.75">
      <c r="A8" s="149" t="s">
        <v>382</v>
      </c>
      <c r="B8" s="58" t="s">
        <v>37</v>
      </c>
      <c r="C8" s="57" t="s">
        <v>407</v>
      </c>
      <c r="D8" s="58" t="s">
        <v>137</v>
      </c>
      <c r="E8" s="58">
        <v>68</v>
      </c>
      <c r="F8" s="57" t="s">
        <v>138</v>
      </c>
      <c r="G8" s="125" t="s">
        <v>385</v>
      </c>
      <c r="H8" s="148" t="s">
        <v>139</v>
      </c>
    </row>
    <row r="9" spans="1:8" ht="12.75">
      <c r="A9" s="149" t="s">
        <v>142</v>
      </c>
      <c r="B9" s="58" t="s">
        <v>37</v>
      </c>
      <c r="C9" s="57" t="s">
        <v>406</v>
      </c>
      <c r="D9" s="58" t="s">
        <v>137</v>
      </c>
      <c r="E9" s="58">
        <v>60</v>
      </c>
      <c r="F9" s="57" t="s">
        <v>138</v>
      </c>
      <c r="G9" s="125" t="s">
        <v>74</v>
      </c>
      <c r="H9" s="148" t="s">
        <v>139</v>
      </c>
    </row>
    <row r="10" spans="1:8" ht="12.75">
      <c r="A10" s="149" t="s">
        <v>141</v>
      </c>
      <c r="B10" s="58" t="s">
        <v>37</v>
      </c>
      <c r="C10" s="57" t="s">
        <v>405</v>
      </c>
      <c r="D10" s="58" t="s">
        <v>137</v>
      </c>
      <c r="E10" s="58">
        <v>71</v>
      </c>
      <c r="F10" s="57" t="s">
        <v>138</v>
      </c>
      <c r="G10" s="125" t="s">
        <v>385</v>
      </c>
      <c r="H10" s="148" t="s">
        <v>139</v>
      </c>
    </row>
    <row r="11" spans="1:8" ht="12.75">
      <c r="A11" s="149"/>
      <c r="B11" s="58" t="s">
        <v>37</v>
      </c>
      <c r="C11" s="57" t="s">
        <v>404</v>
      </c>
      <c r="D11" s="58" t="s">
        <v>137</v>
      </c>
      <c r="E11" s="58">
        <v>61</v>
      </c>
      <c r="F11" s="57" t="s">
        <v>138</v>
      </c>
      <c r="G11" s="125" t="s">
        <v>41</v>
      </c>
      <c r="H11" s="148" t="s">
        <v>139</v>
      </c>
    </row>
    <row r="12" spans="1:8" ht="12.75">
      <c r="A12" s="151"/>
      <c r="B12" s="126" t="s">
        <v>37</v>
      </c>
      <c r="C12" s="127" t="s">
        <v>403</v>
      </c>
      <c r="D12" s="126" t="s">
        <v>137</v>
      </c>
      <c r="E12" s="126">
        <v>61</v>
      </c>
      <c r="F12" s="127" t="s">
        <v>138</v>
      </c>
      <c r="G12" s="128" t="s">
        <v>385</v>
      </c>
      <c r="H12" s="150" t="s">
        <v>139</v>
      </c>
    </row>
    <row r="13" spans="1:8" ht="12.75">
      <c r="A13" s="149" t="s">
        <v>381</v>
      </c>
      <c r="B13" s="58" t="s">
        <v>37</v>
      </c>
      <c r="C13" s="57" t="s">
        <v>402</v>
      </c>
      <c r="D13" s="58" t="s">
        <v>137</v>
      </c>
      <c r="E13" s="58">
        <v>64</v>
      </c>
      <c r="F13" s="57" t="s">
        <v>138</v>
      </c>
      <c r="G13" s="125" t="s">
        <v>41</v>
      </c>
      <c r="H13" s="148" t="s">
        <v>139</v>
      </c>
    </row>
    <row r="14" spans="1:8" ht="12.75">
      <c r="A14" s="149" t="s">
        <v>143</v>
      </c>
      <c r="B14" s="58" t="s">
        <v>37</v>
      </c>
      <c r="C14" s="57" t="s">
        <v>401</v>
      </c>
      <c r="D14" s="58" t="s">
        <v>137</v>
      </c>
      <c r="E14" s="58">
        <v>67</v>
      </c>
      <c r="F14" s="57" t="s">
        <v>138</v>
      </c>
      <c r="G14" s="125" t="s">
        <v>41</v>
      </c>
      <c r="H14" s="148" t="s">
        <v>139</v>
      </c>
    </row>
    <row r="15" spans="1:8" ht="12.75">
      <c r="A15" s="149" t="s">
        <v>144</v>
      </c>
      <c r="B15" s="58" t="s">
        <v>37</v>
      </c>
      <c r="C15" s="57" t="s">
        <v>400</v>
      </c>
      <c r="D15" s="58" t="s">
        <v>137</v>
      </c>
      <c r="E15" s="58">
        <v>58</v>
      </c>
      <c r="F15" s="57" t="s">
        <v>138</v>
      </c>
      <c r="G15" s="125" t="s">
        <v>385</v>
      </c>
      <c r="H15" s="148" t="s">
        <v>139</v>
      </c>
    </row>
    <row r="16" spans="1:8" ht="12.75">
      <c r="A16" s="151"/>
      <c r="B16" s="126" t="s">
        <v>37</v>
      </c>
      <c r="C16" s="127" t="s">
        <v>399</v>
      </c>
      <c r="D16" s="126" t="s">
        <v>137</v>
      </c>
      <c r="E16" s="126">
        <v>56</v>
      </c>
      <c r="F16" s="127" t="s">
        <v>138</v>
      </c>
      <c r="G16" s="128" t="s">
        <v>398</v>
      </c>
      <c r="H16" s="150" t="s">
        <v>139</v>
      </c>
    </row>
    <row r="17" spans="1:8" ht="12.75">
      <c r="A17" s="149" t="s">
        <v>380</v>
      </c>
      <c r="B17" s="58" t="s">
        <v>37</v>
      </c>
      <c r="C17" s="57" t="s">
        <v>397</v>
      </c>
      <c r="D17" s="58" t="s">
        <v>137</v>
      </c>
      <c r="E17" s="58">
        <v>61</v>
      </c>
      <c r="F17" s="57" t="s">
        <v>138</v>
      </c>
      <c r="G17" s="125" t="s">
        <v>41</v>
      </c>
      <c r="H17" s="148" t="s">
        <v>139</v>
      </c>
    </row>
    <row r="18" spans="1:8" ht="12.75">
      <c r="A18" s="149" t="s">
        <v>145</v>
      </c>
      <c r="B18" s="58" t="s">
        <v>37</v>
      </c>
      <c r="C18" s="57" t="s">
        <v>396</v>
      </c>
      <c r="D18" s="58" t="s">
        <v>137</v>
      </c>
      <c r="E18" s="58">
        <v>65</v>
      </c>
      <c r="F18" s="57" t="s">
        <v>138</v>
      </c>
      <c r="G18" s="125" t="s">
        <v>385</v>
      </c>
      <c r="H18" s="148" t="s">
        <v>139</v>
      </c>
    </row>
    <row r="19" spans="1:8" ht="12.75">
      <c r="A19" s="149" t="s">
        <v>141</v>
      </c>
      <c r="B19" s="58" t="s">
        <v>37</v>
      </c>
      <c r="C19" s="57" t="s">
        <v>395</v>
      </c>
      <c r="D19" s="58" t="s">
        <v>137</v>
      </c>
      <c r="E19" s="58">
        <v>61</v>
      </c>
      <c r="F19" s="57" t="s">
        <v>138</v>
      </c>
      <c r="G19" s="125" t="s">
        <v>385</v>
      </c>
      <c r="H19" s="148" t="s">
        <v>139</v>
      </c>
    </row>
    <row r="20" spans="1:8" ht="12.75">
      <c r="A20" s="149"/>
      <c r="B20" s="58" t="s">
        <v>37</v>
      </c>
      <c r="C20" s="57" t="s">
        <v>394</v>
      </c>
      <c r="D20" s="58" t="s">
        <v>137</v>
      </c>
      <c r="E20" s="58">
        <v>67</v>
      </c>
      <c r="F20" s="57" t="s">
        <v>138</v>
      </c>
      <c r="G20" s="125" t="s">
        <v>385</v>
      </c>
      <c r="H20" s="148" t="s">
        <v>139</v>
      </c>
    </row>
    <row r="21" spans="1:8" ht="12.75">
      <c r="A21" s="151"/>
      <c r="B21" s="126" t="s">
        <v>37</v>
      </c>
      <c r="C21" s="127" t="s">
        <v>393</v>
      </c>
      <c r="D21" s="126" t="s">
        <v>137</v>
      </c>
      <c r="E21" s="126">
        <v>59</v>
      </c>
      <c r="F21" s="127" t="s">
        <v>138</v>
      </c>
      <c r="G21" s="127" t="s">
        <v>385</v>
      </c>
      <c r="H21" s="150" t="s">
        <v>139</v>
      </c>
    </row>
    <row r="22" spans="1:8" ht="12.75">
      <c r="A22" s="149" t="s">
        <v>379</v>
      </c>
      <c r="B22" s="58" t="s">
        <v>37</v>
      </c>
      <c r="C22" s="57" t="s">
        <v>392</v>
      </c>
      <c r="D22" s="58" t="s">
        <v>137</v>
      </c>
      <c r="E22" s="58">
        <v>59</v>
      </c>
      <c r="F22" s="57" t="s">
        <v>138</v>
      </c>
      <c r="G22" s="125" t="s">
        <v>41</v>
      </c>
      <c r="H22" s="148" t="s">
        <v>139</v>
      </c>
    </row>
    <row r="23" spans="1:8" ht="12.75">
      <c r="A23" s="268" t="s">
        <v>146</v>
      </c>
      <c r="B23" s="58" t="s">
        <v>37</v>
      </c>
      <c r="C23" s="57" t="s">
        <v>391</v>
      </c>
      <c r="D23" s="58" t="s">
        <v>137</v>
      </c>
      <c r="E23" s="58">
        <v>65</v>
      </c>
      <c r="F23" s="57" t="s">
        <v>138</v>
      </c>
      <c r="G23" s="125" t="s">
        <v>41</v>
      </c>
      <c r="H23" s="148" t="s">
        <v>139</v>
      </c>
    </row>
    <row r="24" spans="1:8" ht="12.75">
      <c r="A24" s="268"/>
      <c r="B24" s="58" t="s">
        <v>37</v>
      </c>
      <c r="C24" s="57" t="s">
        <v>390</v>
      </c>
      <c r="D24" s="58" t="s">
        <v>137</v>
      </c>
      <c r="E24" s="58">
        <v>59</v>
      </c>
      <c r="F24" s="57" t="s">
        <v>138</v>
      </c>
      <c r="G24" s="125" t="s">
        <v>385</v>
      </c>
      <c r="H24" s="148" t="s">
        <v>139</v>
      </c>
    </row>
    <row r="25" spans="1:8" ht="12.75">
      <c r="A25" s="149" t="s">
        <v>378</v>
      </c>
      <c r="B25" s="58" t="s">
        <v>37</v>
      </c>
      <c r="C25" s="57" t="s">
        <v>389</v>
      </c>
      <c r="D25" s="58" t="s">
        <v>137</v>
      </c>
      <c r="E25" s="58">
        <v>66</v>
      </c>
      <c r="F25" s="57" t="s">
        <v>138</v>
      </c>
      <c r="G25" s="125" t="s">
        <v>385</v>
      </c>
      <c r="H25" s="148" t="s">
        <v>139</v>
      </c>
    </row>
    <row r="26" spans="1:8" ht="12.75">
      <c r="A26" s="151"/>
      <c r="B26" s="126" t="s">
        <v>37</v>
      </c>
      <c r="C26" s="127" t="s">
        <v>388</v>
      </c>
      <c r="D26" s="126" t="s">
        <v>137</v>
      </c>
      <c r="E26" s="126">
        <v>66</v>
      </c>
      <c r="F26" s="127" t="s">
        <v>138</v>
      </c>
      <c r="G26" s="128" t="s">
        <v>385</v>
      </c>
      <c r="H26" s="150" t="s">
        <v>139</v>
      </c>
    </row>
    <row r="27" spans="1:8" ht="12.75">
      <c r="A27" s="149" t="s">
        <v>377</v>
      </c>
      <c r="B27" s="58" t="s">
        <v>37</v>
      </c>
      <c r="C27" s="57" t="s">
        <v>387</v>
      </c>
      <c r="D27" s="58" t="s">
        <v>137</v>
      </c>
      <c r="E27" s="58">
        <v>53</v>
      </c>
      <c r="F27" s="57" t="s">
        <v>138</v>
      </c>
      <c r="G27" s="125" t="s">
        <v>41</v>
      </c>
      <c r="H27" s="148" t="s">
        <v>139</v>
      </c>
    </row>
    <row r="28" spans="1:8" ht="12.75">
      <c r="A28" s="149" t="s">
        <v>147</v>
      </c>
      <c r="B28" s="58" t="s">
        <v>37</v>
      </c>
      <c r="C28" s="57" t="s">
        <v>386</v>
      </c>
      <c r="D28" s="58" t="s">
        <v>137</v>
      </c>
      <c r="E28" s="58">
        <v>67</v>
      </c>
      <c r="F28" s="57" t="s">
        <v>138</v>
      </c>
      <c r="G28" s="125" t="s">
        <v>385</v>
      </c>
      <c r="H28" s="148" t="s">
        <v>139</v>
      </c>
    </row>
    <row r="29" spans="1:8" ht="13.5" thickBot="1">
      <c r="A29" s="147" t="s">
        <v>148</v>
      </c>
      <c r="B29" s="66" t="s">
        <v>37</v>
      </c>
      <c r="C29" s="65" t="s">
        <v>384</v>
      </c>
      <c r="D29" s="66" t="s">
        <v>137</v>
      </c>
      <c r="E29" s="66">
        <v>58</v>
      </c>
      <c r="F29" s="65" t="s">
        <v>138</v>
      </c>
      <c r="G29" s="129" t="s">
        <v>383</v>
      </c>
      <c r="H29" s="146" t="s">
        <v>139</v>
      </c>
    </row>
    <row r="32" spans="1:8" s="33" customFormat="1" ht="15.75" customHeight="1" thickBot="1">
      <c r="A32" s="52" t="s">
        <v>149</v>
      </c>
      <c r="B32" s="10"/>
      <c r="C32" s="10"/>
      <c r="D32" s="10"/>
      <c r="E32" s="10"/>
      <c r="F32" s="10"/>
      <c r="G32" s="10"/>
      <c r="H32" s="10"/>
    </row>
    <row r="33" spans="1:8" s="124" customFormat="1" ht="15" customHeight="1">
      <c r="A33" s="154" t="s">
        <v>135</v>
      </c>
      <c r="B33" s="30" t="s">
        <v>28</v>
      </c>
      <c r="C33" s="30" t="s">
        <v>29</v>
      </c>
      <c r="D33" s="30" t="s">
        <v>30</v>
      </c>
      <c r="E33" s="30" t="s">
        <v>31</v>
      </c>
      <c r="F33" s="30" t="s">
        <v>32</v>
      </c>
      <c r="G33" s="29" t="s">
        <v>103</v>
      </c>
      <c r="H33" s="153" t="s">
        <v>34</v>
      </c>
    </row>
    <row r="34" spans="1:8" s="124" customFormat="1" ht="15" customHeight="1">
      <c r="A34" s="152" t="s">
        <v>136</v>
      </c>
      <c r="B34" s="58" t="s">
        <v>37</v>
      </c>
      <c r="C34" s="57" t="s">
        <v>150</v>
      </c>
      <c r="D34" s="58" t="s">
        <v>137</v>
      </c>
      <c r="E34" s="58" t="s">
        <v>151</v>
      </c>
      <c r="F34" s="57" t="s">
        <v>152</v>
      </c>
      <c r="G34" s="125" t="s">
        <v>153</v>
      </c>
      <c r="H34" s="148" t="s">
        <v>139</v>
      </c>
    </row>
    <row r="35" spans="1:8" s="124" customFormat="1" ht="15" customHeight="1">
      <c r="A35" s="149" t="s">
        <v>140</v>
      </c>
      <c r="B35" s="58" t="s">
        <v>37</v>
      </c>
      <c r="C35" s="57" t="s">
        <v>154</v>
      </c>
      <c r="D35" s="58" t="s">
        <v>137</v>
      </c>
      <c r="E35" s="58" t="s">
        <v>155</v>
      </c>
      <c r="F35" s="125" t="s">
        <v>152</v>
      </c>
      <c r="G35" s="125" t="s">
        <v>153</v>
      </c>
      <c r="H35" s="148" t="s">
        <v>139</v>
      </c>
    </row>
    <row r="36" spans="1:8" s="124" customFormat="1" ht="15" customHeight="1">
      <c r="A36" s="149" t="s">
        <v>141</v>
      </c>
      <c r="B36" s="58" t="s">
        <v>37</v>
      </c>
      <c r="C36" s="57" t="s">
        <v>156</v>
      </c>
      <c r="D36" s="58" t="s">
        <v>137</v>
      </c>
      <c r="E36" s="58" t="s">
        <v>157</v>
      </c>
      <c r="F36" s="57" t="s">
        <v>152</v>
      </c>
      <c r="G36" s="125" t="s">
        <v>153</v>
      </c>
      <c r="H36" s="148" t="s">
        <v>114</v>
      </c>
    </row>
    <row r="37" spans="1:8" s="124" customFormat="1" ht="15" customHeight="1">
      <c r="A37" s="149"/>
      <c r="B37" s="58" t="s">
        <v>37</v>
      </c>
      <c r="C37" s="57" t="s">
        <v>158</v>
      </c>
      <c r="D37" s="58" t="s">
        <v>137</v>
      </c>
      <c r="E37" s="58" t="s">
        <v>159</v>
      </c>
      <c r="F37" s="57" t="s">
        <v>152</v>
      </c>
      <c r="G37" s="125" t="s">
        <v>153</v>
      </c>
      <c r="H37" s="148" t="s">
        <v>139</v>
      </c>
    </row>
    <row r="38" spans="1:8" s="124" customFormat="1" ht="15" customHeight="1">
      <c r="A38" s="151"/>
      <c r="B38" s="126" t="s">
        <v>37</v>
      </c>
      <c r="C38" s="127" t="s">
        <v>160</v>
      </c>
      <c r="D38" s="126" t="s">
        <v>137</v>
      </c>
      <c r="E38" s="126" t="s">
        <v>161</v>
      </c>
      <c r="F38" s="127" t="s">
        <v>152</v>
      </c>
      <c r="G38" s="128" t="s">
        <v>153</v>
      </c>
      <c r="H38" s="150" t="s">
        <v>139</v>
      </c>
    </row>
    <row r="39" spans="1:8" s="124" customFormat="1" ht="15" customHeight="1">
      <c r="A39" s="149" t="s">
        <v>382</v>
      </c>
      <c r="B39" s="58" t="s">
        <v>37</v>
      </c>
      <c r="C39" s="57" t="s">
        <v>162</v>
      </c>
      <c r="D39" s="58" t="s">
        <v>137</v>
      </c>
      <c r="E39" s="58" t="s">
        <v>157</v>
      </c>
      <c r="F39" s="57" t="s">
        <v>152</v>
      </c>
      <c r="G39" s="125" t="s">
        <v>163</v>
      </c>
      <c r="H39" s="148" t="s">
        <v>139</v>
      </c>
    </row>
    <row r="40" spans="1:8" s="124" customFormat="1" ht="15" customHeight="1">
      <c r="A40" s="149" t="s">
        <v>142</v>
      </c>
      <c r="B40" s="58" t="s">
        <v>37</v>
      </c>
      <c r="C40" s="57" t="s">
        <v>164</v>
      </c>
      <c r="D40" s="58" t="s">
        <v>137</v>
      </c>
      <c r="E40" s="58" t="s">
        <v>165</v>
      </c>
      <c r="F40" s="57" t="s">
        <v>152</v>
      </c>
      <c r="G40" s="125" t="s">
        <v>163</v>
      </c>
      <c r="H40" s="148" t="s">
        <v>139</v>
      </c>
    </row>
    <row r="41" spans="1:8" s="124" customFormat="1" ht="15" customHeight="1">
      <c r="A41" s="149" t="s">
        <v>141</v>
      </c>
      <c r="B41" s="58" t="s">
        <v>37</v>
      </c>
      <c r="C41" s="57" t="s">
        <v>166</v>
      </c>
      <c r="D41" s="58" t="s">
        <v>137</v>
      </c>
      <c r="E41" s="58" t="s">
        <v>157</v>
      </c>
      <c r="F41" s="57" t="s">
        <v>152</v>
      </c>
      <c r="G41" s="125" t="s">
        <v>167</v>
      </c>
      <c r="H41" s="148" t="s">
        <v>139</v>
      </c>
    </row>
    <row r="42" spans="1:8" s="124" customFormat="1" ht="15" customHeight="1">
      <c r="A42" s="149"/>
      <c r="B42" s="58" t="s">
        <v>37</v>
      </c>
      <c r="C42" s="57" t="s">
        <v>168</v>
      </c>
      <c r="D42" s="58" t="s">
        <v>137</v>
      </c>
      <c r="E42" s="58" t="s">
        <v>169</v>
      </c>
      <c r="F42" s="57" t="s">
        <v>152</v>
      </c>
      <c r="G42" s="125" t="s">
        <v>163</v>
      </c>
      <c r="H42" s="148" t="s">
        <v>139</v>
      </c>
    </row>
    <row r="43" spans="1:8" s="124" customFormat="1" ht="15" customHeight="1">
      <c r="A43" s="151"/>
      <c r="B43" s="126" t="s">
        <v>37</v>
      </c>
      <c r="C43" s="127" t="s">
        <v>170</v>
      </c>
      <c r="D43" s="126" t="s">
        <v>137</v>
      </c>
      <c r="E43" s="126" t="s">
        <v>171</v>
      </c>
      <c r="F43" s="127" t="s">
        <v>152</v>
      </c>
      <c r="G43" s="128" t="s">
        <v>167</v>
      </c>
      <c r="H43" s="150" t="s">
        <v>139</v>
      </c>
    </row>
    <row r="44" spans="1:8" s="124" customFormat="1" ht="15" customHeight="1">
      <c r="A44" s="149" t="s">
        <v>381</v>
      </c>
      <c r="B44" s="58" t="s">
        <v>37</v>
      </c>
      <c r="C44" s="57" t="s">
        <v>172</v>
      </c>
      <c r="D44" s="58" t="s">
        <v>137</v>
      </c>
      <c r="E44" s="58" t="s">
        <v>173</v>
      </c>
      <c r="F44" s="57" t="s">
        <v>152</v>
      </c>
      <c r="G44" s="125" t="s">
        <v>110</v>
      </c>
      <c r="H44" s="148" t="s">
        <v>139</v>
      </c>
    </row>
    <row r="45" spans="1:8" s="124" customFormat="1" ht="15" customHeight="1">
      <c r="A45" s="149" t="s">
        <v>143</v>
      </c>
      <c r="B45" s="58" t="s">
        <v>37</v>
      </c>
      <c r="C45" s="57" t="s">
        <v>174</v>
      </c>
      <c r="D45" s="58" t="s">
        <v>137</v>
      </c>
      <c r="E45" s="58" t="s">
        <v>175</v>
      </c>
      <c r="F45" s="57" t="s">
        <v>152</v>
      </c>
      <c r="G45" s="125" t="s">
        <v>153</v>
      </c>
      <c r="H45" s="148" t="s">
        <v>139</v>
      </c>
    </row>
    <row r="46" spans="1:8" s="124" customFormat="1" ht="15" customHeight="1">
      <c r="A46" s="149" t="s">
        <v>144</v>
      </c>
      <c r="B46" s="58" t="s">
        <v>37</v>
      </c>
      <c r="C46" s="57" t="s">
        <v>176</v>
      </c>
      <c r="D46" s="58" t="s">
        <v>137</v>
      </c>
      <c r="E46" s="58" t="s">
        <v>177</v>
      </c>
      <c r="F46" s="57" t="s">
        <v>152</v>
      </c>
      <c r="G46" s="125" t="s">
        <v>153</v>
      </c>
      <c r="H46" s="148" t="s">
        <v>139</v>
      </c>
    </row>
    <row r="47" spans="1:8" s="124" customFormat="1" ht="15" customHeight="1">
      <c r="A47" s="151"/>
      <c r="B47" s="126" t="s">
        <v>37</v>
      </c>
      <c r="C47" s="127" t="s">
        <v>178</v>
      </c>
      <c r="D47" s="126" t="s">
        <v>137</v>
      </c>
      <c r="E47" s="126" t="s">
        <v>169</v>
      </c>
      <c r="F47" s="127" t="s">
        <v>152</v>
      </c>
      <c r="G47" s="128" t="s">
        <v>153</v>
      </c>
      <c r="H47" s="150" t="s">
        <v>139</v>
      </c>
    </row>
    <row r="48" spans="1:8" s="124" customFormat="1" ht="15" customHeight="1">
      <c r="A48" s="149" t="s">
        <v>380</v>
      </c>
      <c r="B48" s="58" t="s">
        <v>37</v>
      </c>
      <c r="C48" s="57" t="s">
        <v>179</v>
      </c>
      <c r="D48" s="58" t="s">
        <v>137</v>
      </c>
      <c r="E48" s="58" t="s">
        <v>171</v>
      </c>
      <c r="F48" s="57" t="s">
        <v>152</v>
      </c>
      <c r="G48" s="125" t="s">
        <v>153</v>
      </c>
      <c r="H48" s="148" t="s">
        <v>139</v>
      </c>
    </row>
    <row r="49" spans="1:8" s="124" customFormat="1" ht="15" customHeight="1">
      <c r="A49" s="149" t="s">
        <v>145</v>
      </c>
      <c r="B49" s="58" t="s">
        <v>37</v>
      </c>
      <c r="C49" s="57" t="s">
        <v>180</v>
      </c>
      <c r="D49" s="58" t="s">
        <v>137</v>
      </c>
      <c r="E49" s="58" t="s">
        <v>181</v>
      </c>
      <c r="F49" s="57" t="s">
        <v>152</v>
      </c>
      <c r="G49" s="125" t="s">
        <v>182</v>
      </c>
      <c r="H49" s="148" t="s">
        <v>139</v>
      </c>
    </row>
    <row r="50" spans="1:8" s="124" customFormat="1" ht="15" customHeight="1">
      <c r="A50" s="149" t="s">
        <v>141</v>
      </c>
      <c r="B50" s="58" t="s">
        <v>37</v>
      </c>
      <c r="C50" s="57" t="s">
        <v>183</v>
      </c>
      <c r="D50" s="58" t="s">
        <v>137</v>
      </c>
      <c r="E50" s="58" t="s">
        <v>155</v>
      </c>
      <c r="F50" s="57" t="s">
        <v>152</v>
      </c>
      <c r="G50" s="125" t="s">
        <v>182</v>
      </c>
      <c r="H50" s="148" t="s">
        <v>139</v>
      </c>
    </row>
    <row r="51" spans="1:8" s="124" customFormat="1" ht="15" customHeight="1">
      <c r="A51" s="149"/>
      <c r="B51" s="58" t="s">
        <v>37</v>
      </c>
      <c r="C51" s="57" t="s">
        <v>184</v>
      </c>
      <c r="D51" s="58" t="s">
        <v>137</v>
      </c>
      <c r="E51" s="58" t="s">
        <v>157</v>
      </c>
      <c r="F51" s="57" t="s">
        <v>152</v>
      </c>
      <c r="G51" s="125" t="s">
        <v>182</v>
      </c>
      <c r="H51" s="148" t="s">
        <v>139</v>
      </c>
    </row>
    <row r="52" spans="1:8" s="124" customFormat="1" ht="15" customHeight="1">
      <c r="A52" s="151"/>
      <c r="B52" s="126" t="s">
        <v>37</v>
      </c>
      <c r="C52" s="127" t="s">
        <v>185</v>
      </c>
      <c r="D52" s="126" t="s">
        <v>137</v>
      </c>
      <c r="E52" s="126" t="s">
        <v>186</v>
      </c>
      <c r="F52" s="127" t="s">
        <v>152</v>
      </c>
      <c r="G52" s="127" t="s">
        <v>167</v>
      </c>
      <c r="H52" s="150" t="s">
        <v>139</v>
      </c>
    </row>
    <row r="53" spans="1:8" s="124" customFormat="1" ht="15" customHeight="1">
      <c r="A53" s="149" t="s">
        <v>379</v>
      </c>
      <c r="B53" s="58" t="s">
        <v>37</v>
      </c>
      <c r="C53" s="57" t="s">
        <v>187</v>
      </c>
      <c r="D53" s="58" t="s">
        <v>137</v>
      </c>
      <c r="E53" s="58" t="s">
        <v>171</v>
      </c>
      <c r="F53" s="57" t="s">
        <v>152</v>
      </c>
      <c r="G53" s="125" t="s">
        <v>163</v>
      </c>
      <c r="H53" s="148" t="s">
        <v>139</v>
      </c>
    </row>
    <row r="54" spans="1:8" s="124" customFormat="1" ht="15" customHeight="1">
      <c r="A54" s="268" t="s">
        <v>146</v>
      </c>
      <c r="B54" s="58" t="s">
        <v>37</v>
      </c>
      <c r="C54" s="57" t="s">
        <v>188</v>
      </c>
      <c r="D54" s="58" t="s">
        <v>137</v>
      </c>
      <c r="E54" s="58" t="s">
        <v>189</v>
      </c>
      <c r="F54" s="57" t="s">
        <v>152</v>
      </c>
      <c r="G54" s="125" t="s">
        <v>153</v>
      </c>
      <c r="H54" s="148" t="s">
        <v>139</v>
      </c>
    </row>
    <row r="55" spans="1:8" s="124" customFormat="1" ht="15" customHeight="1">
      <c r="A55" s="268"/>
      <c r="B55" s="58" t="s">
        <v>37</v>
      </c>
      <c r="C55" s="57" t="s">
        <v>190</v>
      </c>
      <c r="D55" s="58" t="s">
        <v>137</v>
      </c>
      <c r="E55" s="58" t="s">
        <v>186</v>
      </c>
      <c r="F55" s="57" t="s">
        <v>152</v>
      </c>
      <c r="G55" s="125" t="s">
        <v>167</v>
      </c>
      <c r="H55" s="148" t="s">
        <v>139</v>
      </c>
    </row>
    <row r="56" spans="1:8" s="124" customFormat="1" ht="15" customHeight="1">
      <c r="A56" s="149" t="s">
        <v>378</v>
      </c>
      <c r="B56" s="58" t="s">
        <v>37</v>
      </c>
      <c r="C56" s="57" t="s">
        <v>191</v>
      </c>
      <c r="D56" s="58" t="s">
        <v>137</v>
      </c>
      <c r="E56" s="58" t="s">
        <v>189</v>
      </c>
      <c r="F56" s="57" t="s">
        <v>152</v>
      </c>
      <c r="G56" s="125" t="s">
        <v>167</v>
      </c>
      <c r="H56" s="148" t="s">
        <v>139</v>
      </c>
    </row>
    <row r="57" spans="1:8" s="124" customFormat="1" ht="15" customHeight="1">
      <c r="A57" s="151"/>
      <c r="B57" s="126" t="s">
        <v>37</v>
      </c>
      <c r="C57" s="127" t="s">
        <v>192</v>
      </c>
      <c r="D57" s="126" t="s">
        <v>137</v>
      </c>
      <c r="E57" s="126" t="s">
        <v>189</v>
      </c>
      <c r="F57" s="127" t="s">
        <v>152</v>
      </c>
      <c r="G57" s="128" t="s">
        <v>167</v>
      </c>
      <c r="H57" s="150" t="s">
        <v>139</v>
      </c>
    </row>
    <row r="58" spans="1:8" s="124" customFormat="1" ht="15" customHeight="1">
      <c r="A58" s="149" t="s">
        <v>377</v>
      </c>
      <c r="B58" s="58" t="s">
        <v>37</v>
      </c>
      <c r="C58" s="57" t="s">
        <v>193</v>
      </c>
      <c r="D58" s="58" t="s">
        <v>137</v>
      </c>
      <c r="E58" s="58" t="s">
        <v>194</v>
      </c>
      <c r="F58" s="57" t="s">
        <v>152</v>
      </c>
      <c r="G58" s="125" t="s">
        <v>153</v>
      </c>
      <c r="H58" s="148" t="s">
        <v>139</v>
      </c>
    </row>
    <row r="59" spans="1:8" s="124" customFormat="1" ht="15" customHeight="1">
      <c r="A59" s="149" t="s">
        <v>147</v>
      </c>
      <c r="B59" s="58" t="s">
        <v>37</v>
      </c>
      <c r="C59" s="57" t="s">
        <v>195</v>
      </c>
      <c r="D59" s="58" t="s">
        <v>137</v>
      </c>
      <c r="E59" s="58" t="s">
        <v>196</v>
      </c>
      <c r="F59" s="57" t="s">
        <v>152</v>
      </c>
      <c r="G59" s="125" t="s">
        <v>182</v>
      </c>
      <c r="H59" s="148" t="s">
        <v>139</v>
      </c>
    </row>
    <row r="60" spans="1:8" s="124" customFormat="1" ht="15" customHeight="1" thickBot="1">
      <c r="A60" s="147" t="s">
        <v>148</v>
      </c>
      <c r="B60" s="66" t="s">
        <v>37</v>
      </c>
      <c r="C60" s="65" t="s">
        <v>197</v>
      </c>
      <c r="D60" s="66" t="s">
        <v>137</v>
      </c>
      <c r="E60" s="66" t="s">
        <v>159</v>
      </c>
      <c r="F60" s="65" t="s">
        <v>152</v>
      </c>
      <c r="G60" s="129" t="s">
        <v>167</v>
      </c>
      <c r="H60" s="146" t="s">
        <v>139</v>
      </c>
    </row>
  </sheetData>
  <sheetProtection/>
  <mergeCells count="2">
    <mergeCell ref="A23:A24"/>
    <mergeCell ref="A54:A55"/>
  </mergeCells>
  <hyperlinks>
    <hyperlink ref="I1" location="目次!A1" display="目次へ戻る"/>
  </hyperlinks>
  <printOptions/>
  <pageMargins left="0.8661417322834646" right="0.62" top="0.7874015748031497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A18" sqref="A18:H18"/>
    </sheetView>
  </sheetViews>
  <sheetFormatPr defaultColWidth="9.140625" defaultRowHeight="15"/>
  <cols>
    <col min="1" max="1" width="16.421875" style="0" customWidth="1"/>
    <col min="2" max="2" width="8.421875" style="0" customWidth="1"/>
    <col min="3" max="8" width="5.8515625" style="0" customWidth="1"/>
    <col min="9" max="11" width="5.421875" style="0" customWidth="1"/>
    <col min="12" max="13" width="5.8515625" style="0" customWidth="1"/>
  </cols>
  <sheetData>
    <row r="1" spans="1:14" ht="33.75" customHeight="1" thickBot="1">
      <c r="A1" s="202" t="s">
        <v>1</v>
      </c>
      <c r="B1" s="203"/>
      <c r="C1" s="203"/>
      <c r="D1" s="203"/>
      <c r="E1" s="203"/>
      <c r="F1" s="203"/>
      <c r="G1" s="203"/>
      <c r="H1" s="203"/>
      <c r="I1" s="203"/>
      <c r="J1" s="4"/>
      <c r="K1" s="5"/>
      <c r="L1" s="5"/>
      <c r="M1" s="6" t="s">
        <v>201</v>
      </c>
      <c r="N1" s="201" t="s">
        <v>420</v>
      </c>
    </row>
    <row r="2" spans="1:13" ht="33.75" customHeight="1">
      <c r="A2" s="209" t="s">
        <v>2</v>
      </c>
      <c r="B2" s="209" t="s">
        <v>3</v>
      </c>
      <c r="C2" s="7" t="s">
        <v>4</v>
      </c>
      <c r="D2" s="8"/>
      <c r="E2" s="9"/>
      <c r="F2" s="7" t="s">
        <v>5</v>
      </c>
      <c r="G2" s="8"/>
      <c r="H2" s="9"/>
      <c r="I2" s="7" t="s">
        <v>6</v>
      </c>
      <c r="J2" s="8"/>
      <c r="K2" s="9"/>
      <c r="L2" s="211" t="s">
        <v>205</v>
      </c>
      <c r="M2" s="213" t="s">
        <v>7</v>
      </c>
    </row>
    <row r="3" spans="1:13" ht="33.75" customHeight="1">
      <c r="A3" s="210"/>
      <c r="B3" s="210"/>
      <c r="C3" s="11" t="s">
        <v>8</v>
      </c>
      <c r="D3" s="11" t="s">
        <v>9</v>
      </c>
      <c r="E3" s="12" t="s">
        <v>10</v>
      </c>
      <c r="F3" s="11" t="s">
        <v>8</v>
      </c>
      <c r="G3" s="11" t="s">
        <v>9</v>
      </c>
      <c r="H3" s="12" t="s">
        <v>10</v>
      </c>
      <c r="I3" s="11" t="s">
        <v>8</v>
      </c>
      <c r="J3" s="11" t="s">
        <v>9</v>
      </c>
      <c r="K3" s="12" t="s">
        <v>10</v>
      </c>
      <c r="L3" s="212"/>
      <c r="M3" s="214"/>
    </row>
    <row r="4" spans="1:13" ht="33.75" customHeight="1">
      <c r="A4" s="17" t="s">
        <v>11</v>
      </c>
      <c r="B4" s="14">
        <v>39922</v>
      </c>
      <c r="C4" s="15">
        <f>SUM(D4:E4)</f>
        <v>84732</v>
      </c>
      <c r="D4" s="15">
        <v>39943</v>
      </c>
      <c r="E4" s="15">
        <v>44789</v>
      </c>
      <c r="F4" s="15">
        <f>SUM(G4:H4)</f>
        <v>54510</v>
      </c>
      <c r="G4" s="15">
        <v>25287</v>
      </c>
      <c r="H4" s="15">
        <v>29223</v>
      </c>
      <c r="I4" s="18">
        <f aca="true" t="shared" si="0" ref="I4:K5">F4/C4*100</f>
        <v>64.33224755700326</v>
      </c>
      <c r="J4" s="18">
        <f t="shared" si="0"/>
        <v>63.307713491725714</v>
      </c>
      <c r="K4" s="18">
        <f t="shared" si="0"/>
        <v>65.24593092053851</v>
      </c>
      <c r="L4" s="16">
        <v>6088</v>
      </c>
      <c r="M4" s="15">
        <v>492</v>
      </c>
    </row>
    <row r="5" spans="1:13" ht="33.75" customHeight="1">
      <c r="A5" s="19" t="s">
        <v>204</v>
      </c>
      <c r="B5" s="14">
        <v>40055</v>
      </c>
      <c r="C5" s="15">
        <f>SUM(D5:E5)</f>
        <v>85741</v>
      </c>
      <c r="D5" s="15">
        <v>40497</v>
      </c>
      <c r="E5" s="15">
        <v>45244</v>
      </c>
      <c r="F5" s="15">
        <f>SUM(G5:H5)</f>
        <v>65806</v>
      </c>
      <c r="G5" s="15">
        <v>31612</v>
      </c>
      <c r="H5" s="15">
        <v>34194</v>
      </c>
      <c r="I5" s="18">
        <f t="shared" si="0"/>
        <v>76.74974632906077</v>
      </c>
      <c r="J5" s="18">
        <f t="shared" si="0"/>
        <v>78.06010321752228</v>
      </c>
      <c r="K5" s="18">
        <f t="shared" si="0"/>
        <v>75.57687207143489</v>
      </c>
      <c r="L5" s="16">
        <v>10583</v>
      </c>
      <c r="M5" s="15">
        <v>594</v>
      </c>
    </row>
    <row r="6" spans="1:13" ht="33.75" customHeight="1">
      <c r="A6" s="13" t="s">
        <v>12</v>
      </c>
      <c r="B6" s="14">
        <v>40370</v>
      </c>
      <c r="C6" s="15">
        <v>85497</v>
      </c>
      <c r="D6" s="15">
        <v>40349</v>
      </c>
      <c r="E6" s="15">
        <v>45148</v>
      </c>
      <c r="F6" s="15">
        <v>56034</v>
      </c>
      <c r="G6" s="15">
        <v>26941</v>
      </c>
      <c r="H6" s="15">
        <v>29093</v>
      </c>
      <c r="I6" s="18">
        <v>65.54</v>
      </c>
      <c r="J6" s="18">
        <v>66.77</v>
      </c>
      <c r="K6" s="18">
        <v>64.44</v>
      </c>
      <c r="L6" s="16">
        <v>8696</v>
      </c>
      <c r="M6" s="15">
        <v>516</v>
      </c>
    </row>
    <row r="7" spans="1:13" ht="33.75" customHeight="1">
      <c r="A7" s="13" t="s">
        <v>13</v>
      </c>
      <c r="B7" s="14">
        <v>40398</v>
      </c>
      <c r="C7" s="15">
        <v>84986</v>
      </c>
      <c r="D7" s="15">
        <v>40122</v>
      </c>
      <c r="E7" s="15">
        <v>44864</v>
      </c>
      <c r="F7" s="15">
        <v>43791</v>
      </c>
      <c r="G7" s="15">
        <v>21061</v>
      </c>
      <c r="H7" s="15">
        <v>22730</v>
      </c>
      <c r="I7" s="18">
        <v>51.53</v>
      </c>
      <c r="J7" s="18">
        <v>52.49</v>
      </c>
      <c r="K7" s="18">
        <v>50.66</v>
      </c>
      <c r="L7" s="16">
        <v>5484</v>
      </c>
      <c r="M7" s="15">
        <v>396</v>
      </c>
    </row>
    <row r="8" spans="1:13" ht="33.75" customHeight="1">
      <c r="A8" s="13" t="s">
        <v>14</v>
      </c>
      <c r="B8" s="20">
        <v>40643</v>
      </c>
      <c r="C8" s="15">
        <v>84160</v>
      </c>
      <c r="D8" s="15">
        <v>39717</v>
      </c>
      <c r="E8" s="15">
        <v>44443</v>
      </c>
      <c r="F8" s="15">
        <v>46757</v>
      </c>
      <c r="G8" s="15">
        <v>22264</v>
      </c>
      <c r="H8" s="15">
        <v>24493</v>
      </c>
      <c r="I8" s="18">
        <v>55.56</v>
      </c>
      <c r="J8" s="18">
        <v>56.06</v>
      </c>
      <c r="K8" s="18">
        <v>55.11</v>
      </c>
      <c r="L8" s="16">
        <v>5328</v>
      </c>
      <c r="M8" s="15">
        <v>397</v>
      </c>
    </row>
    <row r="9" spans="1:13" ht="33.75" customHeight="1">
      <c r="A9" s="13" t="s">
        <v>15</v>
      </c>
      <c r="B9" s="20">
        <v>41196</v>
      </c>
      <c r="C9" s="15">
        <v>84867</v>
      </c>
      <c r="D9" s="15">
        <v>40164</v>
      </c>
      <c r="E9" s="15">
        <v>44703</v>
      </c>
      <c r="F9" s="157" t="s">
        <v>413</v>
      </c>
      <c r="G9" s="157" t="s">
        <v>413</v>
      </c>
      <c r="H9" s="157" t="s">
        <v>413</v>
      </c>
      <c r="I9" s="158" t="s">
        <v>413</v>
      </c>
      <c r="J9" s="158" t="s">
        <v>413</v>
      </c>
      <c r="K9" s="158" t="s">
        <v>413</v>
      </c>
      <c r="L9" s="159" t="s">
        <v>413</v>
      </c>
      <c r="M9" s="157" t="s">
        <v>413</v>
      </c>
    </row>
    <row r="10" spans="1:13" ht="33.75" customHeight="1">
      <c r="A10" s="13" t="s">
        <v>204</v>
      </c>
      <c r="B10" s="20">
        <v>41259</v>
      </c>
      <c r="C10" s="15">
        <v>84612</v>
      </c>
      <c r="D10" s="15">
        <v>40024</v>
      </c>
      <c r="E10" s="15">
        <v>44588</v>
      </c>
      <c r="F10" s="15">
        <v>54336</v>
      </c>
      <c r="G10" s="15">
        <v>26404</v>
      </c>
      <c r="H10" s="15">
        <v>27932</v>
      </c>
      <c r="I10" s="18">
        <v>64.22</v>
      </c>
      <c r="J10" s="18">
        <v>65.97</v>
      </c>
      <c r="K10" s="18">
        <v>62.64</v>
      </c>
      <c r="L10" s="16">
        <v>7439</v>
      </c>
      <c r="M10" s="15">
        <v>487</v>
      </c>
    </row>
    <row r="11" spans="1:13" ht="33.75" customHeight="1">
      <c r="A11" s="17" t="s">
        <v>11</v>
      </c>
      <c r="B11" s="14">
        <v>41385</v>
      </c>
      <c r="C11" s="15">
        <f>SUM(D11:E11)</f>
        <v>83443</v>
      </c>
      <c r="D11" s="15">
        <v>39465</v>
      </c>
      <c r="E11" s="15">
        <v>43978</v>
      </c>
      <c r="F11" s="15">
        <f>SUM(G11:H11)</f>
        <v>48666</v>
      </c>
      <c r="G11" s="15">
        <v>22844</v>
      </c>
      <c r="H11" s="15">
        <v>25822</v>
      </c>
      <c r="I11" s="18">
        <f aca="true" t="shared" si="1" ref="I11:K12">F11/C11*100</f>
        <v>58.32244765888092</v>
      </c>
      <c r="J11" s="18">
        <f t="shared" si="1"/>
        <v>57.88420119092868</v>
      </c>
      <c r="K11" s="18">
        <f t="shared" si="1"/>
        <v>58.71572149711219</v>
      </c>
      <c r="L11" s="16">
        <v>6498</v>
      </c>
      <c r="M11" s="15">
        <v>421</v>
      </c>
    </row>
    <row r="12" spans="1:13" ht="33.75" customHeight="1" thickBot="1">
      <c r="A12" s="21" t="s">
        <v>12</v>
      </c>
      <c r="B12" s="131">
        <v>41476</v>
      </c>
      <c r="C12" s="22">
        <f>SUM(D12:E12)</f>
        <v>84440</v>
      </c>
      <c r="D12" s="22">
        <v>39973</v>
      </c>
      <c r="E12" s="22">
        <v>44467</v>
      </c>
      <c r="F12" s="22">
        <f>SUM(G12:H12)</f>
        <v>48649</v>
      </c>
      <c r="G12" s="22">
        <v>23544</v>
      </c>
      <c r="H12" s="22">
        <v>25105</v>
      </c>
      <c r="I12" s="23">
        <f t="shared" si="1"/>
        <v>57.613690194220744</v>
      </c>
      <c r="J12" s="23">
        <f t="shared" si="1"/>
        <v>58.899757336201944</v>
      </c>
      <c r="K12" s="23">
        <f t="shared" si="1"/>
        <v>56.457597769132164</v>
      </c>
      <c r="L12" s="24">
        <v>7930</v>
      </c>
      <c r="M12" s="22">
        <v>456</v>
      </c>
    </row>
    <row r="13" spans="1:13" ht="33.75" customHeight="1">
      <c r="A13" s="25" t="s">
        <v>200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56" t="s">
        <v>16</v>
      </c>
    </row>
  </sheetData>
  <sheetProtection/>
  <mergeCells count="4">
    <mergeCell ref="A2:A3"/>
    <mergeCell ref="B2:B3"/>
    <mergeCell ref="L2:L3"/>
    <mergeCell ref="M2:M3"/>
  </mergeCells>
  <hyperlinks>
    <hyperlink ref="N1" location="目次!A1" display="目次へ戻る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8" sqref="A18:H18"/>
    </sheetView>
  </sheetViews>
  <sheetFormatPr defaultColWidth="9.140625" defaultRowHeight="15"/>
  <cols>
    <col min="1" max="1" width="11.140625" style="0" customWidth="1"/>
    <col min="2" max="5" width="13.7109375" style="0" customWidth="1"/>
  </cols>
  <sheetData>
    <row r="1" spans="1:6" ht="15" thickBot="1">
      <c r="A1" s="2" t="s">
        <v>17</v>
      </c>
      <c r="B1" s="3"/>
      <c r="C1" s="215" t="s">
        <v>18</v>
      </c>
      <c r="D1" s="215"/>
      <c r="E1" s="3"/>
      <c r="F1" s="201" t="s">
        <v>420</v>
      </c>
    </row>
    <row r="2" spans="1:5" ht="13.5">
      <c r="A2" s="160" t="s">
        <v>19</v>
      </c>
      <c r="B2" s="161" t="s">
        <v>20</v>
      </c>
      <c r="C2" s="162" t="s">
        <v>9</v>
      </c>
      <c r="D2" s="160" t="s">
        <v>10</v>
      </c>
      <c r="E2" s="10"/>
    </row>
    <row r="3" spans="1:5" ht="13.5">
      <c r="A3" s="163" t="s">
        <v>21</v>
      </c>
      <c r="B3" s="172">
        <v>85841</v>
      </c>
      <c r="C3" s="173">
        <v>40555</v>
      </c>
      <c r="D3" s="174">
        <v>45286</v>
      </c>
      <c r="E3" s="3"/>
    </row>
    <row r="4" spans="1:5" ht="13.5">
      <c r="A4" s="163" t="s">
        <v>22</v>
      </c>
      <c r="B4" s="172">
        <v>85490</v>
      </c>
      <c r="C4" s="173">
        <v>40368</v>
      </c>
      <c r="D4" s="174">
        <v>45122</v>
      </c>
      <c r="E4" s="3"/>
    </row>
    <row r="5" spans="1:5" ht="13.5">
      <c r="A5" s="163" t="s">
        <v>23</v>
      </c>
      <c r="B5" s="172">
        <f>SUM(C5:D5)</f>
        <v>85223</v>
      </c>
      <c r="C5" s="173">
        <v>40271</v>
      </c>
      <c r="D5" s="174">
        <v>44952</v>
      </c>
      <c r="E5" s="3"/>
    </row>
    <row r="6" spans="1:5" ht="13.5">
      <c r="A6" s="163" t="s">
        <v>24</v>
      </c>
      <c r="B6" s="172">
        <f>SUM(C6:D6)</f>
        <v>84833</v>
      </c>
      <c r="C6" s="173">
        <v>40132</v>
      </c>
      <c r="D6" s="174">
        <v>44701</v>
      </c>
      <c r="E6" s="3"/>
    </row>
    <row r="7" spans="1:5" ht="14.25" thickBot="1">
      <c r="A7" s="164" t="s">
        <v>202</v>
      </c>
      <c r="B7" s="165">
        <f>SUM(C7:D7)</f>
        <v>84454</v>
      </c>
      <c r="C7" s="166">
        <v>39997</v>
      </c>
      <c r="D7" s="167">
        <v>44457</v>
      </c>
      <c r="E7" s="31"/>
    </row>
    <row r="8" spans="1:5" ht="13.5">
      <c r="A8" s="168"/>
      <c r="B8" s="168"/>
      <c r="C8" s="216" t="s">
        <v>16</v>
      </c>
      <c r="D8" s="216"/>
      <c r="E8" s="3"/>
    </row>
    <row r="9" spans="1:5" ht="13.5">
      <c r="A9" s="3"/>
      <c r="B9" s="3"/>
      <c r="C9" s="3"/>
      <c r="D9" s="3"/>
      <c r="E9" s="3"/>
    </row>
    <row r="10" spans="1:5" ht="15" thickBot="1">
      <c r="A10" s="2" t="s">
        <v>25</v>
      </c>
      <c r="B10" s="3"/>
      <c r="C10" s="3"/>
      <c r="D10" s="215" t="s">
        <v>203</v>
      </c>
      <c r="E10" s="215"/>
    </row>
    <row r="11" spans="1:5" ht="13.5">
      <c r="A11" s="160" t="s">
        <v>19</v>
      </c>
      <c r="B11" s="161" t="s">
        <v>26</v>
      </c>
      <c r="C11" s="162" t="s">
        <v>8</v>
      </c>
      <c r="D11" s="160" t="s">
        <v>9</v>
      </c>
      <c r="E11" s="161" t="s">
        <v>10</v>
      </c>
    </row>
    <row r="12" spans="1:5" ht="13.5">
      <c r="A12" s="163" t="s">
        <v>21</v>
      </c>
      <c r="B12" s="175">
        <v>6714</v>
      </c>
      <c r="C12" s="173">
        <v>20761</v>
      </c>
      <c r="D12" s="174">
        <v>9996</v>
      </c>
      <c r="E12" s="175">
        <v>10765</v>
      </c>
    </row>
    <row r="13" spans="1:5" ht="13.5">
      <c r="A13" s="163" t="s">
        <v>22</v>
      </c>
      <c r="B13" s="175">
        <v>6695</v>
      </c>
      <c r="C13" s="173">
        <v>20538</v>
      </c>
      <c r="D13" s="174">
        <v>9908</v>
      </c>
      <c r="E13" s="175">
        <v>10630</v>
      </c>
    </row>
    <row r="14" spans="1:5" ht="13.5">
      <c r="A14" s="163" t="s">
        <v>23</v>
      </c>
      <c r="B14" s="175">
        <v>6530</v>
      </c>
      <c r="C14" s="173">
        <f>SUM(D14:E14)</f>
        <v>19717</v>
      </c>
      <c r="D14" s="174">
        <v>9563</v>
      </c>
      <c r="E14" s="175">
        <v>10154</v>
      </c>
    </row>
    <row r="15" spans="1:5" ht="13.5">
      <c r="A15" s="163" t="s">
        <v>24</v>
      </c>
      <c r="B15" s="175">
        <v>6479</v>
      </c>
      <c r="C15" s="173">
        <f>SUM(D15:E15)</f>
        <v>19630</v>
      </c>
      <c r="D15" s="174">
        <v>9492</v>
      </c>
      <c r="E15" s="175">
        <v>10138</v>
      </c>
    </row>
    <row r="16" spans="1:5" ht="14.25" thickBot="1">
      <c r="A16" s="164" t="s">
        <v>202</v>
      </c>
      <c r="B16" s="169">
        <v>6436</v>
      </c>
      <c r="C16" s="170">
        <f>SUM(D16:E16)</f>
        <v>19355</v>
      </c>
      <c r="D16" s="171">
        <v>9359</v>
      </c>
      <c r="E16" s="169">
        <v>9996</v>
      </c>
    </row>
    <row r="17" spans="1:5" ht="13.5">
      <c r="A17" s="168"/>
      <c r="B17" s="168"/>
      <c r="C17" s="168"/>
      <c r="D17" s="217" t="s">
        <v>16</v>
      </c>
      <c r="E17" s="217"/>
    </row>
  </sheetData>
  <sheetProtection/>
  <mergeCells count="4">
    <mergeCell ref="C1:D1"/>
    <mergeCell ref="C8:D8"/>
    <mergeCell ref="D10:E10"/>
    <mergeCell ref="D17:E17"/>
  </mergeCells>
  <hyperlinks>
    <hyperlink ref="F1" location="目次!A1" display="目次へ戻る"/>
  </hyperlink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8" sqref="A18:H18"/>
    </sheetView>
  </sheetViews>
  <sheetFormatPr defaultColWidth="9.140625" defaultRowHeight="15"/>
  <cols>
    <col min="1" max="1" width="5.140625" style="32" customWidth="1"/>
    <col min="2" max="2" width="14.7109375" style="32" customWidth="1"/>
    <col min="3" max="3" width="5.7109375" style="32" customWidth="1"/>
    <col min="4" max="4" width="6.00390625" style="32" customWidth="1"/>
    <col min="5" max="5" width="16.7109375" style="32" customWidth="1"/>
    <col min="6" max="6" width="13.8515625" style="32" customWidth="1"/>
    <col min="7" max="7" width="14.421875" style="32" customWidth="1"/>
    <col min="8" max="8" width="14.28125" style="32" customWidth="1"/>
    <col min="9" max="16384" width="9.00390625" style="32" customWidth="1"/>
  </cols>
  <sheetData>
    <row r="1" spans="1:11" ht="15" customHeight="1">
      <c r="A1" s="2" t="s">
        <v>214</v>
      </c>
      <c r="H1" s="50"/>
      <c r="I1" s="201" t="s">
        <v>420</v>
      </c>
      <c r="J1" s="51"/>
      <c r="K1" s="51"/>
    </row>
    <row r="2" ht="15" customHeight="1" thickBot="1">
      <c r="A2" s="31" t="s">
        <v>27</v>
      </c>
    </row>
    <row r="3" spans="1:8" s="33" customFormat="1" ht="15" customHeight="1">
      <c r="A3" s="239" t="s">
        <v>28</v>
      </c>
      <c r="B3" s="218" t="s">
        <v>29</v>
      </c>
      <c r="C3" s="218" t="s">
        <v>30</v>
      </c>
      <c r="D3" s="218" t="s">
        <v>31</v>
      </c>
      <c r="E3" s="220" t="s">
        <v>32</v>
      </c>
      <c r="F3" s="218" t="s">
        <v>33</v>
      </c>
      <c r="G3" s="230" t="s">
        <v>34</v>
      </c>
      <c r="H3" s="231"/>
    </row>
    <row r="4" spans="1:8" s="33" customFormat="1" ht="15" customHeight="1">
      <c r="A4" s="240"/>
      <c r="B4" s="219"/>
      <c r="C4" s="219"/>
      <c r="D4" s="219"/>
      <c r="E4" s="221"/>
      <c r="F4" s="219"/>
      <c r="G4" s="132" t="s">
        <v>35</v>
      </c>
      <c r="H4" s="132" t="s">
        <v>36</v>
      </c>
    </row>
    <row r="5" spans="1:8" ht="15" customHeight="1">
      <c r="A5" s="35" t="s">
        <v>37</v>
      </c>
      <c r="B5" s="36" t="s">
        <v>212</v>
      </c>
      <c r="C5" s="37" t="s">
        <v>9</v>
      </c>
      <c r="D5" s="37">
        <v>40</v>
      </c>
      <c r="E5" s="36" t="s">
        <v>40</v>
      </c>
      <c r="F5" s="38" t="s">
        <v>41</v>
      </c>
      <c r="G5" s="182">
        <v>34878</v>
      </c>
      <c r="H5" s="39">
        <v>107300</v>
      </c>
    </row>
    <row r="6" spans="1:8" ht="15" customHeight="1">
      <c r="A6" s="35" t="s">
        <v>39</v>
      </c>
      <c r="B6" s="36" t="s">
        <v>52</v>
      </c>
      <c r="C6" s="37" t="s">
        <v>9</v>
      </c>
      <c r="D6" s="37">
        <v>51</v>
      </c>
      <c r="E6" s="36" t="s">
        <v>38</v>
      </c>
      <c r="F6" s="38" t="s">
        <v>53</v>
      </c>
      <c r="G6" s="183">
        <v>22579</v>
      </c>
      <c r="H6" s="184">
        <v>91836</v>
      </c>
    </row>
    <row r="7" spans="1:8" ht="15" customHeight="1">
      <c r="A7" s="35" t="s">
        <v>210</v>
      </c>
      <c r="B7" s="36" t="s">
        <v>54</v>
      </c>
      <c r="C7" s="37" t="s">
        <v>9</v>
      </c>
      <c r="D7" s="37">
        <v>65</v>
      </c>
      <c r="E7" s="36" t="s">
        <v>209</v>
      </c>
      <c r="F7" s="38" t="s">
        <v>41</v>
      </c>
      <c r="G7" s="183">
        <v>4262</v>
      </c>
      <c r="H7" s="184">
        <v>14841</v>
      </c>
    </row>
    <row r="8" spans="1:8" ht="15" customHeight="1">
      <c r="A8" s="35" t="s">
        <v>210</v>
      </c>
      <c r="B8" s="36" t="s">
        <v>55</v>
      </c>
      <c r="C8" s="37" t="s">
        <v>10</v>
      </c>
      <c r="D8" s="37">
        <v>37</v>
      </c>
      <c r="E8" s="36" t="s">
        <v>56</v>
      </c>
      <c r="F8" s="38" t="s">
        <v>41</v>
      </c>
      <c r="G8" s="183">
        <v>3051</v>
      </c>
      <c r="H8" s="184">
        <v>13576</v>
      </c>
    </row>
    <row r="9" spans="1:8" ht="15" customHeight="1" thickBot="1">
      <c r="A9" s="40" t="s">
        <v>39</v>
      </c>
      <c r="B9" s="41" t="s">
        <v>57</v>
      </c>
      <c r="C9" s="42" t="s">
        <v>9</v>
      </c>
      <c r="D9" s="42">
        <v>47</v>
      </c>
      <c r="E9" s="41" t="s">
        <v>58</v>
      </c>
      <c r="F9" s="43" t="s">
        <v>41</v>
      </c>
      <c r="G9" s="185">
        <v>360</v>
      </c>
      <c r="H9" s="186">
        <v>1176</v>
      </c>
    </row>
    <row r="10" spans="1:8" ht="15" customHeight="1">
      <c r="A10" s="49"/>
      <c r="G10" s="232"/>
      <c r="H10" s="232"/>
    </row>
    <row r="11" ht="15" customHeight="1" thickBot="1">
      <c r="A11" s="31" t="s">
        <v>43</v>
      </c>
    </row>
    <row r="12" spans="1:8" s="33" customFormat="1" ht="15" customHeight="1">
      <c r="A12" s="233" t="s">
        <v>44</v>
      </c>
      <c r="B12" s="234"/>
      <c r="C12" s="237" t="s">
        <v>45</v>
      </c>
      <c r="D12" s="234"/>
      <c r="E12" s="220" t="s">
        <v>46</v>
      </c>
      <c r="F12" s="230" t="s">
        <v>34</v>
      </c>
      <c r="G12" s="231"/>
      <c r="H12" s="231"/>
    </row>
    <row r="13" spans="1:8" s="33" customFormat="1" ht="15" customHeight="1">
      <c r="A13" s="235"/>
      <c r="B13" s="236"/>
      <c r="C13" s="238"/>
      <c r="D13" s="236"/>
      <c r="E13" s="221"/>
      <c r="F13" s="176" t="s">
        <v>35</v>
      </c>
      <c r="G13" s="177" t="s">
        <v>47</v>
      </c>
      <c r="H13" s="177" t="s">
        <v>48</v>
      </c>
    </row>
    <row r="14" spans="1:9" ht="15" customHeight="1">
      <c r="A14" s="222" t="s">
        <v>8</v>
      </c>
      <c r="B14" s="223"/>
      <c r="C14" s="224">
        <f>SUM(C15:D22)</f>
        <v>62</v>
      </c>
      <c r="D14" s="225"/>
      <c r="E14" s="178">
        <f>SUM(E15:E22)</f>
        <v>11</v>
      </c>
      <c r="F14" s="178">
        <f>SUM(F15:F22)</f>
        <v>64277</v>
      </c>
      <c r="G14" s="178">
        <f>SUM(G15:G22)</f>
        <v>1299971</v>
      </c>
      <c r="H14" s="178">
        <f>SUM(H15:H22)</f>
        <v>4521003</v>
      </c>
      <c r="I14" s="44"/>
    </row>
    <row r="15" spans="1:8" ht="15" customHeight="1">
      <c r="A15" s="226" t="s">
        <v>40</v>
      </c>
      <c r="B15" s="227"/>
      <c r="C15" s="228">
        <v>21</v>
      </c>
      <c r="D15" s="229"/>
      <c r="E15" s="179">
        <v>6</v>
      </c>
      <c r="F15" s="179">
        <v>29729</v>
      </c>
      <c r="G15" s="179">
        <v>606984</v>
      </c>
      <c r="H15" s="180">
        <v>2007770</v>
      </c>
    </row>
    <row r="16" spans="1:8" ht="15" customHeight="1">
      <c r="A16" s="226" t="s">
        <v>38</v>
      </c>
      <c r="B16" s="227"/>
      <c r="C16" s="228">
        <v>21</v>
      </c>
      <c r="D16" s="229"/>
      <c r="E16" s="179">
        <v>4</v>
      </c>
      <c r="F16" s="179">
        <v>14380</v>
      </c>
      <c r="G16" s="179">
        <v>292715</v>
      </c>
      <c r="H16" s="180">
        <v>1333082</v>
      </c>
    </row>
    <row r="17" spans="1:8" ht="15" customHeight="1">
      <c r="A17" s="226" t="s">
        <v>49</v>
      </c>
      <c r="B17" s="227"/>
      <c r="C17" s="228">
        <v>2</v>
      </c>
      <c r="D17" s="229"/>
      <c r="E17" s="179">
        <v>1</v>
      </c>
      <c r="F17" s="179">
        <v>6170</v>
      </c>
      <c r="G17" s="179">
        <v>111569</v>
      </c>
      <c r="H17" s="180">
        <v>333084</v>
      </c>
    </row>
    <row r="18" spans="1:8" ht="15" customHeight="1">
      <c r="A18" s="226" t="s">
        <v>51</v>
      </c>
      <c r="B18" s="227"/>
      <c r="C18" s="228">
        <v>6</v>
      </c>
      <c r="D18" s="229"/>
      <c r="E18" s="179">
        <v>0</v>
      </c>
      <c r="F18" s="179">
        <v>6488</v>
      </c>
      <c r="G18" s="179">
        <v>122440</v>
      </c>
      <c r="H18" s="180">
        <v>274816</v>
      </c>
    </row>
    <row r="19" spans="1:8" ht="15" customHeight="1">
      <c r="A19" s="226" t="s">
        <v>50</v>
      </c>
      <c r="B19" s="227"/>
      <c r="C19" s="228">
        <v>2</v>
      </c>
      <c r="D19" s="241"/>
      <c r="E19" s="179">
        <v>0</v>
      </c>
      <c r="F19" s="179">
        <v>1841</v>
      </c>
      <c r="G19" s="179">
        <v>41743</v>
      </c>
      <c r="H19" s="180">
        <v>240333</v>
      </c>
    </row>
    <row r="20" spans="1:8" ht="15" customHeight="1">
      <c r="A20" s="226" t="s">
        <v>56</v>
      </c>
      <c r="B20" s="227"/>
      <c r="C20" s="228">
        <v>5</v>
      </c>
      <c r="D20" s="241"/>
      <c r="E20" s="179">
        <v>0</v>
      </c>
      <c r="F20" s="179">
        <v>3613</v>
      </c>
      <c r="G20" s="179">
        <v>75180</v>
      </c>
      <c r="H20" s="180">
        <v>225992</v>
      </c>
    </row>
    <row r="21" spans="1:8" ht="15" customHeight="1">
      <c r="A21" s="226" t="s">
        <v>59</v>
      </c>
      <c r="B21" s="227"/>
      <c r="C21" s="228">
        <v>1</v>
      </c>
      <c r="D21" s="241"/>
      <c r="E21" s="179">
        <v>0</v>
      </c>
      <c r="F21" s="179">
        <v>1727</v>
      </c>
      <c r="G21" s="179">
        <v>40370</v>
      </c>
      <c r="H21" s="180">
        <v>73614</v>
      </c>
    </row>
    <row r="22" spans="1:8" ht="15" customHeight="1" thickBot="1">
      <c r="A22" s="242" t="s">
        <v>58</v>
      </c>
      <c r="B22" s="243"/>
      <c r="C22" s="244">
        <v>4</v>
      </c>
      <c r="D22" s="245"/>
      <c r="E22" s="181">
        <v>0</v>
      </c>
      <c r="F22" s="181">
        <v>329</v>
      </c>
      <c r="G22" s="181">
        <v>8970</v>
      </c>
      <c r="H22" s="180">
        <v>32312</v>
      </c>
    </row>
    <row r="23" spans="7:8" ht="12.75">
      <c r="G23" s="246" t="s">
        <v>16</v>
      </c>
      <c r="H23" s="232"/>
    </row>
    <row r="25" spans="1:8" ht="14.25">
      <c r="A25" s="2" t="s">
        <v>213</v>
      </c>
      <c r="H25" s="50"/>
    </row>
    <row r="26" ht="13.5" thickBot="1">
      <c r="A26" s="31" t="s">
        <v>27</v>
      </c>
    </row>
    <row r="27" spans="1:8" ht="12.75">
      <c r="A27" s="239" t="s">
        <v>28</v>
      </c>
      <c r="B27" s="218" t="s">
        <v>29</v>
      </c>
      <c r="C27" s="218" t="s">
        <v>30</v>
      </c>
      <c r="D27" s="218" t="s">
        <v>31</v>
      </c>
      <c r="E27" s="220" t="s">
        <v>32</v>
      </c>
      <c r="F27" s="218" t="s">
        <v>33</v>
      </c>
      <c r="G27" s="230" t="s">
        <v>34</v>
      </c>
      <c r="H27" s="231"/>
    </row>
    <row r="28" spans="1:8" ht="12.75">
      <c r="A28" s="240"/>
      <c r="B28" s="219"/>
      <c r="C28" s="219"/>
      <c r="D28" s="219"/>
      <c r="E28" s="221"/>
      <c r="F28" s="219"/>
      <c r="G28" s="132" t="s">
        <v>35</v>
      </c>
      <c r="H28" s="132" t="s">
        <v>36</v>
      </c>
    </row>
    <row r="29" spans="1:8" ht="12.75">
      <c r="A29" s="35" t="s">
        <v>37</v>
      </c>
      <c r="B29" s="36" t="s">
        <v>52</v>
      </c>
      <c r="C29" s="37" t="s">
        <v>9</v>
      </c>
      <c r="D29" s="37">
        <v>54</v>
      </c>
      <c r="E29" s="36" t="s">
        <v>38</v>
      </c>
      <c r="F29" s="38" t="s">
        <v>119</v>
      </c>
      <c r="G29" s="182">
        <v>23849</v>
      </c>
      <c r="H29" s="39">
        <v>99225</v>
      </c>
    </row>
    <row r="30" spans="1:8" ht="12.75">
      <c r="A30" s="35" t="s">
        <v>39</v>
      </c>
      <c r="B30" s="36" t="s">
        <v>212</v>
      </c>
      <c r="C30" s="37" t="s">
        <v>9</v>
      </c>
      <c r="D30" s="37">
        <v>44</v>
      </c>
      <c r="E30" s="36" t="s">
        <v>207</v>
      </c>
      <c r="F30" s="38" t="s">
        <v>74</v>
      </c>
      <c r="G30" s="183">
        <v>10928</v>
      </c>
      <c r="H30" s="184">
        <v>30737</v>
      </c>
    </row>
    <row r="31" spans="1:8" ht="12.75">
      <c r="A31" s="35" t="s">
        <v>210</v>
      </c>
      <c r="B31" s="36" t="s">
        <v>211</v>
      </c>
      <c r="C31" s="37" t="s">
        <v>9</v>
      </c>
      <c r="D31" s="37">
        <v>33</v>
      </c>
      <c r="E31" s="36" t="s">
        <v>40</v>
      </c>
      <c r="F31" s="38" t="s">
        <v>41</v>
      </c>
      <c r="G31" s="183">
        <v>8796</v>
      </c>
      <c r="H31" s="184">
        <v>26079</v>
      </c>
    </row>
    <row r="32" spans="1:8" ht="12.75">
      <c r="A32" s="35" t="s">
        <v>210</v>
      </c>
      <c r="B32" s="36" t="s">
        <v>54</v>
      </c>
      <c r="C32" s="37" t="s">
        <v>9</v>
      </c>
      <c r="D32" s="37">
        <v>68</v>
      </c>
      <c r="E32" s="36" t="s">
        <v>209</v>
      </c>
      <c r="F32" s="38" t="s">
        <v>41</v>
      </c>
      <c r="G32" s="183">
        <v>5402</v>
      </c>
      <c r="H32" s="184">
        <v>18723</v>
      </c>
    </row>
    <row r="33" spans="1:8" ht="13.5" thickBot="1">
      <c r="A33" s="40" t="s">
        <v>39</v>
      </c>
      <c r="B33" s="41" t="s">
        <v>55</v>
      </c>
      <c r="C33" s="42" t="s">
        <v>10</v>
      </c>
      <c r="D33" s="42">
        <v>40</v>
      </c>
      <c r="E33" s="41" t="s">
        <v>56</v>
      </c>
      <c r="F33" s="43" t="s">
        <v>41</v>
      </c>
      <c r="G33" s="185">
        <v>3703</v>
      </c>
      <c r="H33" s="186">
        <v>15135</v>
      </c>
    </row>
    <row r="34" spans="1:8" ht="12.75">
      <c r="A34" s="49"/>
      <c r="G34" s="232"/>
      <c r="H34" s="232"/>
    </row>
    <row r="35" ht="13.5" thickBot="1">
      <c r="A35" s="31" t="s">
        <v>43</v>
      </c>
    </row>
    <row r="36" spans="1:8" ht="12.75" customHeight="1">
      <c r="A36" s="233" t="s">
        <v>44</v>
      </c>
      <c r="B36" s="234"/>
      <c r="C36" s="237" t="s">
        <v>45</v>
      </c>
      <c r="D36" s="234"/>
      <c r="E36" s="220" t="s">
        <v>46</v>
      </c>
      <c r="F36" s="230" t="s">
        <v>34</v>
      </c>
      <c r="G36" s="231"/>
      <c r="H36" s="231"/>
    </row>
    <row r="37" spans="1:8" ht="12.75">
      <c r="A37" s="235"/>
      <c r="B37" s="236"/>
      <c r="C37" s="238"/>
      <c r="D37" s="236"/>
      <c r="E37" s="221"/>
      <c r="F37" s="176" t="s">
        <v>35</v>
      </c>
      <c r="G37" s="177" t="s">
        <v>47</v>
      </c>
      <c r="H37" s="177" t="s">
        <v>48</v>
      </c>
    </row>
    <row r="38" spans="1:8" ht="13.5">
      <c r="A38" s="222" t="s">
        <v>8</v>
      </c>
      <c r="B38" s="223"/>
      <c r="C38" s="224">
        <f>SUM(C39:D47)</f>
        <v>73</v>
      </c>
      <c r="D38" s="225"/>
      <c r="E38" s="178">
        <f>SUM(E39:E47)</f>
        <v>11</v>
      </c>
      <c r="F38" s="178">
        <f>SUM(F39:F47)</f>
        <v>53023</v>
      </c>
      <c r="G38" s="178">
        <f>SUM(G39:G47)</f>
        <v>1082622</v>
      </c>
      <c r="H38" s="178">
        <f>SUM(H39:H47)</f>
        <v>3667120</v>
      </c>
    </row>
    <row r="39" spans="1:8" ht="12.75" customHeight="1">
      <c r="A39" s="226" t="s">
        <v>38</v>
      </c>
      <c r="B39" s="227"/>
      <c r="C39" s="228">
        <v>25</v>
      </c>
      <c r="D39" s="229"/>
      <c r="E39" s="179">
        <v>4</v>
      </c>
      <c r="F39" s="179">
        <v>12241</v>
      </c>
      <c r="G39" s="179">
        <v>257561</v>
      </c>
      <c r="H39" s="180">
        <v>1162095</v>
      </c>
    </row>
    <row r="40" spans="1:8" ht="12.75" customHeight="1">
      <c r="A40" s="226" t="s">
        <v>208</v>
      </c>
      <c r="B40" s="227"/>
      <c r="C40" s="228">
        <v>10</v>
      </c>
      <c r="D40" s="229"/>
      <c r="E40" s="179">
        <v>3</v>
      </c>
      <c r="F40" s="179">
        <v>9351</v>
      </c>
      <c r="G40" s="179">
        <v>207919</v>
      </c>
      <c r="H40" s="180">
        <v>707497</v>
      </c>
    </row>
    <row r="41" spans="1:8" ht="12.75" customHeight="1">
      <c r="A41" s="226" t="s">
        <v>40</v>
      </c>
      <c r="B41" s="227"/>
      <c r="C41" s="228">
        <v>20</v>
      </c>
      <c r="D41" s="229"/>
      <c r="E41" s="179">
        <v>2</v>
      </c>
      <c r="F41" s="179">
        <v>9161</v>
      </c>
      <c r="G41" s="179">
        <v>209713</v>
      </c>
      <c r="H41" s="180">
        <v>682159</v>
      </c>
    </row>
    <row r="42" spans="1:8" ht="12.75" customHeight="1">
      <c r="A42" s="226" t="s">
        <v>49</v>
      </c>
      <c r="B42" s="227"/>
      <c r="C42" s="228">
        <v>2</v>
      </c>
      <c r="D42" s="229"/>
      <c r="E42" s="179">
        <v>1</v>
      </c>
      <c r="F42" s="179">
        <v>5820</v>
      </c>
      <c r="G42" s="179">
        <v>103123</v>
      </c>
      <c r="H42" s="180">
        <v>307138</v>
      </c>
    </row>
    <row r="43" spans="1:8" ht="12.75" customHeight="1">
      <c r="A43" s="226" t="s">
        <v>78</v>
      </c>
      <c r="B43" s="227"/>
      <c r="C43" s="228">
        <v>2</v>
      </c>
      <c r="D43" s="229"/>
      <c r="E43" s="179">
        <v>1</v>
      </c>
      <c r="F43" s="179">
        <v>3945</v>
      </c>
      <c r="G43" s="179">
        <v>105140</v>
      </c>
      <c r="H43" s="180">
        <v>275399</v>
      </c>
    </row>
    <row r="44" spans="1:8" ht="12.75" customHeight="1">
      <c r="A44" s="226" t="s">
        <v>51</v>
      </c>
      <c r="B44" s="227"/>
      <c r="C44" s="228">
        <v>2</v>
      </c>
      <c r="D44" s="241"/>
      <c r="E44" s="179">
        <v>0</v>
      </c>
      <c r="F44" s="179">
        <v>5140</v>
      </c>
      <c r="G44" s="179">
        <v>95830</v>
      </c>
      <c r="H44" s="180">
        <v>210219</v>
      </c>
    </row>
    <row r="45" spans="1:8" ht="12.75" customHeight="1">
      <c r="A45" s="226" t="s">
        <v>207</v>
      </c>
      <c r="B45" s="227"/>
      <c r="C45" s="228">
        <v>3</v>
      </c>
      <c r="D45" s="241"/>
      <c r="E45" s="179">
        <v>0</v>
      </c>
      <c r="F45" s="179">
        <v>4720</v>
      </c>
      <c r="G45" s="179">
        <v>60929</v>
      </c>
      <c r="H45" s="180">
        <v>178403</v>
      </c>
    </row>
    <row r="46" spans="1:8" ht="12.75" customHeight="1">
      <c r="A46" s="226" t="s">
        <v>56</v>
      </c>
      <c r="B46" s="227"/>
      <c r="C46" s="228">
        <v>6</v>
      </c>
      <c r="D46" s="241"/>
      <c r="E46" s="179">
        <v>0</v>
      </c>
      <c r="F46" s="179">
        <v>2440</v>
      </c>
      <c r="G46" s="179">
        <v>38179</v>
      </c>
      <c r="H46" s="180">
        <v>128443</v>
      </c>
    </row>
    <row r="47" spans="1:8" ht="13.5" customHeight="1" thickBot="1">
      <c r="A47" s="242" t="s">
        <v>58</v>
      </c>
      <c r="B47" s="243"/>
      <c r="C47" s="244">
        <v>3</v>
      </c>
      <c r="D47" s="245"/>
      <c r="E47" s="181">
        <v>0</v>
      </c>
      <c r="F47" s="181">
        <v>205</v>
      </c>
      <c r="G47" s="181">
        <v>4228</v>
      </c>
      <c r="H47" s="180">
        <v>15767</v>
      </c>
    </row>
    <row r="48" spans="7:8" ht="12.75">
      <c r="G48" s="246" t="s">
        <v>16</v>
      </c>
      <c r="H48" s="232"/>
    </row>
  </sheetData>
  <sheetProtection/>
  <mergeCells count="64">
    <mergeCell ref="G48:H48"/>
    <mergeCell ref="A45:B45"/>
    <mergeCell ref="C45:D45"/>
    <mergeCell ref="A46:B46"/>
    <mergeCell ref="C46:D46"/>
    <mergeCell ref="A47:B47"/>
    <mergeCell ref="C47:D47"/>
    <mergeCell ref="A44:B44"/>
    <mergeCell ref="C44:D44"/>
    <mergeCell ref="A38:B38"/>
    <mergeCell ref="C38:D38"/>
    <mergeCell ref="A39:B39"/>
    <mergeCell ref="C39:D39"/>
    <mergeCell ref="A40:B40"/>
    <mergeCell ref="C40:D40"/>
    <mergeCell ref="C41:D41"/>
    <mergeCell ref="A42:B42"/>
    <mergeCell ref="G34:H34"/>
    <mergeCell ref="A36:B37"/>
    <mergeCell ref="C36:D37"/>
    <mergeCell ref="E36:E37"/>
    <mergeCell ref="F36:H36"/>
    <mergeCell ref="A43:B43"/>
    <mergeCell ref="C43:D43"/>
    <mergeCell ref="C42:D42"/>
    <mergeCell ref="A41:B41"/>
    <mergeCell ref="A22:B22"/>
    <mergeCell ref="C22:D22"/>
    <mergeCell ref="G23:H23"/>
    <mergeCell ref="A27:A28"/>
    <mergeCell ref="B27:B28"/>
    <mergeCell ref="C27:C28"/>
    <mergeCell ref="D27:D28"/>
    <mergeCell ref="E27:E28"/>
    <mergeCell ref="F27:F28"/>
    <mergeCell ref="G27:H27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F3:F4"/>
    <mergeCell ref="G3:H3"/>
    <mergeCell ref="G10:H10"/>
    <mergeCell ref="A12:B13"/>
    <mergeCell ref="C12:D13"/>
    <mergeCell ref="E12:E13"/>
    <mergeCell ref="F12:H12"/>
    <mergeCell ref="A3:A4"/>
    <mergeCell ref="B3:B4"/>
    <mergeCell ref="C3:C4"/>
    <mergeCell ref="D3:D4"/>
    <mergeCell ref="E3:E4"/>
    <mergeCell ref="A14:B14"/>
    <mergeCell ref="C14:D14"/>
    <mergeCell ref="A15:B15"/>
    <mergeCell ref="C15:D15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showGridLines="0" zoomScaleSheetLayoutView="80" zoomScalePageLayoutView="0" workbookViewId="0" topLeftCell="A49">
      <selection activeCell="A18" sqref="A18:H18"/>
    </sheetView>
  </sheetViews>
  <sheetFormatPr defaultColWidth="9.140625" defaultRowHeight="15.75" customHeight="1"/>
  <cols>
    <col min="1" max="1" width="4.57421875" style="32" customWidth="1"/>
    <col min="2" max="2" width="14.140625" style="32" customWidth="1"/>
    <col min="3" max="4" width="4.57421875" style="32" customWidth="1"/>
    <col min="5" max="5" width="12.8515625" style="32" customWidth="1"/>
    <col min="6" max="6" width="9.140625" style="90" customWidth="1"/>
    <col min="7" max="7" width="3.8515625" style="90" customWidth="1"/>
    <col min="8" max="8" width="11.421875" style="90" bestFit="1" customWidth="1"/>
    <col min="9" max="9" width="3.8515625" style="90" customWidth="1"/>
    <col min="10" max="10" width="12.28125" style="90" bestFit="1" customWidth="1"/>
    <col min="11" max="13" width="3.8515625" style="90" customWidth="1"/>
    <col min="14" max="14" width="7.7109375" style="32" bestFit="1" customWidth="1"/>
    <col min="15" max="16384" width="9.00390625" style="32" customWidth="1"/>
  </cols>
  <sheetData>
    <row r="1" spans="1:13" s="10" customFormat="1" ht="15.75" customHeight="1">
      <c r="A1" s="52" t="s">
        <v>342</v>
      </c>
      <c r="F1" s="53"/>
      <c r="G1" s="53"/>
      <c r="H1" s="53"/>
      <c r="I1" s="142"/>
      <c r="J1" s="53"/>
      <c r="K1" s="53"/>
      <c r="L1" s="142"/>
      <c r="M1" s="201" t="s">
        <v>420</v>
      </c>
    </row>
    <row r="2" spans="1:13" s="10" customFormat="1" ht="15.75" customHeight="1" thickBot="1">
      <c r="A2" s="54" t="s">
        <v>60</v>
      </c>
      <c r="F2" s="53"/>
      <c r="G2" s="53"/>
      <c r="H2" s="53"/>
      <c r="I2" s="53"/>
      <c r="J2" s="53"/>
      <c r="K2" s="53"/>
      <c r="L2" s="53"/>
      <c r="M2" s="53"/>
    </row>
    <row r="3" spans="1:14" s="10" customFormat="1" ht="15.75" customHeight="1">
      <c r="A3" s="239" t="s">
        <v>61</v>
      </c>
      <c r="B3" s="218" t="s">
        <v>62</v>
      </c>
      <c r="C3" s="218" t="s">
        <v>63</v>
      </c>
      <c r="D3" s="218" t="s">
        <v>64</v>
      </c>
      <c r="E3" s="220" t="s">
        <v>65</v>
      </c>
      <c r="F3" s="237" t="s">
        <v>66</v>
      </c>
      <c r="G3" s="234"/>
      <c r="H3" s="230" t="s">
        <v>67</v>
      </c>
      <c r="I3" s="231"/>
      <c r="J3" s="231"/>
      <c r="K3" s="231"/>
      <c r="L3" s="55"/>
      <c r="M3" s="55"/>
      <c r="N3" s="34"/>
    </row>
    <row r="4" spans="1:13" s="10" customFormat="1" ht="15.75" customHeight="1">
      <c r="A4" s="261"/>
      <c r="B4" s="219"/>
      <c r="C4" s="219"/>
      <c r="D4" s="219"/>
      <c r="E4" s="221"/>
      <c r="F4" s="238"/>
      <c r="G4" s="236"/>
      <c r="H4" s="257" t="s">
        <v>68</v>
      </c>
      <c r="I4" s="258"/>
      <c r="J4" s="257" t="s">
        <v>69</v>
      </c>
      <c r="K4" s="258"/>
      <c r="L4" s="55"/>
      <c r="M4" s="55"/>
    </row>
    <row r="5" spans="1:13" s="10" customFormat="1" ht="15.75" customHeight="1">
      <c r="A5" s="56" t="s">
        <v>70</v>
      </c>
      <c r="B5" s="57" t="s">
        <v>263</v>
      </c>
      <c r="C5" s="58" t="s">
        <v>137</v>
      </c>
      <c r="D5" s="58">
        <v>40</v>
      </c>
      <c r="E5" s="57" t="s">
        <v>40</v>
      </c>
      <c r="F5" s="59" t="s">
        <v>167</v>
      </c>
      <c r="G5" s="55"/>
      <c r="H5" s="60">
        <v>24502</v>
      </c>
      <c r="I5" s="55"/>
      <c r="J5" s="60">
        <v>538690</v>
      </c>
      <c r="K5" s="55"/>
      <c r="L5" s="55"/>
      <c r="M5" s="55"/>
    </row>
    <row r="6" spans="1:13" s="10" customFormat="1" ht="15.75" customHeight="1">
      <c r="A6" s="56" t="s">
        <v>70</v>
      </c>
      <c r="B6" s="57" t="s">
        <v>264</v>
      </c>
      <c r="C6" s="58" t="s">
        <v>137</v>
      </c>
      <c r="D6" s="58">
        <v>58</v>
      </c>
      <c r="E6" s="57" t="s">
        <v>38</v>
      </c>
      <c r="F6" s="59" t="s">
        <v>74</v>
      </c>
      <c r="G6" s="61"/>
      <c r="H6" s="60">
        <v>20251</v>
      </c>
      <c r="I6" s="62"/>
      <c r="J6" s="60">
        <v>301635</v>
      </c>
      <c r="K6" s="62"/>
      <c r="L6" s="62"/>
      <c r="M6" s="62"/>
    </row>
    <row r="7" spans="1:13" s="10" customFormat="1" ht="15.75" customHeight="1">
      <c r="A7" s="56" t="s">
        <v>75</v>
      </c>
      <c r="B7" s="57" t="s">
        <v>341</v>
      </c>
      <c r="C7" s="58" t="s">
        <v>10</v>
      </c>
      <c r="D7" s="58">
        <v>59</v>
      </c>
      <c r="E7" s="57" t="s">
        <v>51</v>
      </c>
      <c r="F7" s="59" t="s">
        <v>110</v>
      </c>
      <c r="G7" s="61"/>
      <c r="H7" s="60">
        <v>9369</v>
      </c>
      <c r="I7" s="63"/>
      <c r="J7" s="60">
        <v>194407</v>
      </c>
      <c r="K7" s="63"/>
      <c r="L7" s="62"/>
      <c r="M7" s="62"/>
    </row>
    <row r="8" spans="1:13" s="10" customFormat="1" ht="15.75" customHeight="1" thickBot="1">
      <c r="A8" s="64" t="s">
        <v>75</v>
      </c>
      <c r="B8" s="65" t="s">
        <v>340</v>
      </c>
      <c r="C8" s="66" t="s">
        <v>137</v>
      </c>
      <c r="D8" s="66">
        <v>49</v>
      </c>
      <c r="E8" s="67" t="s">
        <v>88</v>
      </c>
      <c r="F8" s="68" t="s">
        <v>110</v>
      </c>
      <c r="G8" s="69"/>
      <c r="H8" s="60">
        <v>3826</v>
      </c>
      <c r="I8" s="63"/>
      <c r="J8" s="60">
        <v>89579</v>
      </c>
      <c r="K8" s="63"/>
      <c r="L8" s="62"/>
      <c r="M8" s="62"/>
    </row>
    <row r="9" spans="1:13" s="10" customFormat="1" ht="15.75" customHeight="1">
      <c r="A9" s="56"/>
      <c r="F9" s="53"/>
      <c r="G9" s="53"/>
      <c r="H9" s="259"/>
      <c r="I9" s="259"/>
      <c r="J9" s="259"/>
      <c r="K9" s="259"/>
      <c r="L9" s="70"/>
      <c r="M9" s="70"/>
    </row>
    <row r="10" spans="1:13" s="10" customFormat="1" ht="15.75" customHeight="1" thickBot="1">
      <c r="A10" s="54" t="s">
        <v>81</v>
      </c>
      <c r="F10" s="53"/>
      <c r="G10" s="53"/>
      <c r="H10" s="53"/>
      <c r="I10" s="53"/>
      <c r="J10" s="53"/>
      <c r="K10" s="53"/>
      <c r="L10" s="53"/>
      <c r="M10" s="53"/>
    </row>
    <row r="11" spans="1:13" s="10" customFormat="1" ht="15.75" customHeight="1">
      <c r="A11" s="233" t="s">
        <v>82</v>
      </c>
      <c r="B11" s="234"/>
      <c r="C11" s="237" t="s">
        <v>83</v>
      </c>
      <c r="D11" s="234"/>
      <c r="E11" s="220" t="s">
        <v>84</v>
      </c>
      <c r="F11" s="230" t="s">
        <v>67</v>
      </c>
      <c r="G11" s="231"/>
      <c r="H11" s="231"/>
      <c r="I11" s="231"/>
      <c r="J11" s="231"/>
      <c r="K11" s="231"/>
      <c r="L11" s="55"/>
      <c r="M11" s="55"/>
    </row>
    <row r="12" spans="1:12" s="10" customFormat="1" ht="15.75" customHeight="1">
      <c r="A12" s="235"/>
      <c r="B12" s="236"/>
      <c r="C12" s="238"/>
      <c r="D12" s="236"/>
      <c r="E12" s="221"/>
      <c r="F12" s="257" t="s">
        <v>68</v>
      </c>
      <c r="G12" s="262"/>
      <c r="H12" s="257" t="s">
        <v>85</v>
      </c>
      <c r="I12" s="262"/>
      <c r="J12" s="257" t="s">
        <v>86</v>
      </c>
      <c r="K12" s="258"/>
      <c r="L12" s="55"/>
    </row>
    <row r="13" spans="1:12" s="10" customFormat="1" ht="15.75" customHeight="1">
      <c r="A13" s="263" t="s">
        <v>206</v>
      </c>
      <c r="B13" s="264"/>
      <c r="C13" s="265">
        <f>SUM(C14:D24)</f>
        <v>159</v>
      </c>
      <c r="D13" s="266"/>
      <c r="E13" s="71">
        <f>SUM(E14:E24)</f>
        <v>48</v>
      </c>
      <c r="F13" s="72">
        <v>57210</v>
      </c>
      <c r="G13" s="73" t="s">
        <v>339</v>
      </c>
      <c r="H13" s="72">
        <v>1114558</v>
      </c>
      <c r="I13" s="73" t="s">
        <v>338</v>
      </c>
      <c r="J13" s="74">
        <v>58913683</v>
      </c>
      <c r="K13" s="75" t="s">
        <v>337</v>
      </c>
      <c r="L13" s="55"/>
    </row>
    <row r="14" spans="1:12" s="10" customFormat="1" ht="15.75" customHeight="1">
      <c r="A14" s="250" t="s">
        <v>40</v>
      </c>
      <c r="B14" s="251"/>
      <c r="C14" s="252">
        <v>35</v>
      </c>
      <c r="D14" s="253"/>
      <c r="E14" s="77">
        <v>20</v>
      </c>
      <c r="F14" s="78">
        <v>21644</v>
      </c>
      <c r="G14" s="79" t="s">
        <v>336</v>
      </c>
      <c r="H14" s="80">
        <v>436111</v>
      </c>
      <c r="I14" s="79" t="s">
        <v>335</v>
      </c>
      <c r="J14" s="78">
        <v>23256242</v>
      </c>
      <c r="K14" s="63" t="s">
        <v>334</v>
      </c>
      <c r="L14" s="81"/>
    </row>
    <row r="15" spans="1:12" s="10" customFormat="1" ht="15.75" customHeight="1">
      <c r="A15" s="250" t="s">
        <v>87</v>
      </c>
      <c r="B15" s="251"/>
      <c r="C15" s="252">
        <v>35</v>
      </c>
      <c r="D15" s="253"/>
      <c r="E15" s="77">
        <v>14</v>
      </c>
      <c r="F15" s="78">
        <v>12259</v>
      </c>
      <c r="G15" s="79" t="s">
        <v>333</v>
      </c>
      <c r="H15" s="80">
        <v>244588</v>
      </c>
      <c r="I15" s="79" t="s">
        <v>332</v>
      </c>
      <c r="J15" s="78">
        <v>16544696</v>
      </c>
      <c r="K15" s="63" t="s">
        <v>331</v>
      </c>
      <c r="L15" s="81"/>
    </row>
    <row r="16" spans="1:12" s="10" customFormat="1" ht="15.75" customHeight="1">
      <c r="A16" s="250" t="s">
        <v>49</v>
      </c>
      <c r="B16" s="251"/>
      <c r="C16" s="252">
        <v>17</v>
      </c>
      <c r="D16" s="253"/>
      <c r="E16" s="77">
        <v>7</v>
      </c>
      <c r="F16" s="78">
        <v>6731</v>
      </c>
      <c r="G16" s="79" t="s">
        <v>330</v>
      </c>
      <c r="H16" s="80">
        <v>113428</v>
      </c>
      <c r="I16" s="79" t="s">
        <v>329</v>
      </c>
      <c r="J16" s="78">
        <v>7765324</v>
      </c>
      <c r="K16" s="63" t="s">
        <v>328</v>
      </c>
      <c r="L16" s="81"/>
    </row>
    <row r="17" spans="1:12" s="10" customFormat="1" ht="15.75" customHeight="1">
      <c r="A17" s="250" t="s">
        <v>42</v>
      </c>
      <c r="B17" s="251"/>
      <c r="C17" s="252">
        <v>17</v>
      </c>
      <c r="D17" s="253"/>
      <c r="E17" s="77">
        <v>3</v>
      </c>
      <c r="F17" s="78">
        <v>6454</v>
      </c>
      <c r="G17" s="79" t="s">
        <v>327</v>
      </c>
      <c r="H17" s="80">
        <v>109086</v>
      </c>
      <c r="I17" s="79" t="s">
        <v>326</v>
      </c>
      <c r="J17" s="78">
        <v>4407937</v>
      </c>
      <c r="K17" s="63" t="s">
        <v>325</v>
      </c>
      <c r="L17" s="81"/>
    </row>
    <row r="18" spans="1:12" s="10" customFormat="1" ht="15.75" customHeight="1">
      <c r="A18" s="250" t="s">
        <v>88</v>
      </c>
      <c r="B18" s="251"/>
      <c r="C18" s="252">
        <v>9</v>
      </c>
      <c r="D18" s="253"/>
      <c r="E18" s="77">
        <v>2</v>
      </c>
      <c r="F18" s="81">
        <v>3086</v>
      </c>
      <c r="G18" s="79" t="s">
        <v>306</v>
      </c>
      <c r="H18" s="76">
        <v>62622</v>
      </c>
      <c r="I18" s="79" t="s">
        <v>324</v>
      </c>
      <c r="J18" s="78">
        <v>2634716</v>
      </c>
      <c r="K18" s="63" t="s">
        <v>323</v>
      </c>
      <c r="L18" s="81"/>
    </row>
    <row r="19" spans="1:12" s="3" customFormat="1" ht="15.75" customHeight="1">
      <c r="A19" s="226" t="s">
        <v>322</v>
      </c>
      <c r="B19" s="227"/>
      <c r="C19" s="247">
        <v>3</v>
      </c>
      <c r="D19" s="249"/>
      <c r="E19" s="46">
        <v>1</v>
      </c>
      <c r="F19" s="82">
        <v>5141</v>
      </c>
      <c r="G19" s="83" t="s">
        <v>306</v>
      </c>
      <c r="H19" s="84">
        <v>108772</v>
      </c>
      <c r="I19" s="83" t="s">
        <v>321</v>
      </c>
      <c r="J19" s="82">
        <v>1770697</v>
      </c>
      <c r="K19" s="85" t="s">
        <v>320</v>
      </c>
      <c r="L19" s="47"/>
    </row>
    <row r="20" spans="1:12" s="3" customFormat="1" ht="15.75" customHeight="1">
      <c r="A20" s="226" t="s">
        <v>92</v>
      </c>
      <c r="B20" s="227"/>
      <c r="C20" s="247">
        <v>14</v>
      </c>
      <c r="D20" s="249"/>
      <c r="E20" s="46">
        <v>1</v>
      </c>
      <c r="F20" s="82">
        <v>946</v>
      </c>
      <c r="G20" s="83" t="s">
        <v>319</v>
      </c>
      <c r="H20" s="84">
        <v>19589</v>
      </c>
      <c r="I20" s="83" t="s">
        <v>318</v>
      </c>
      <c r="J20" s="82">
        <v>1269220</v>
      </c>
      <c r="K20" s="85" t="s">
        <v>317</v>
      </c>
      <c r="L20" s="47"/>
    </row>
    <row r="21" spans="1:12" s="3" customFormat="1" ht="15.75" customHeight="1">
      <c r="A21" s="226" t="s">
        <v>316</v>
      </c>
      <c r="B21" s="227"/>
      <c r="C21" s="247">
        <v>12</v>
      </c>
      <c r="D21" s="248"/>
      <c r="E21" s="46" t="s">
        <v>307</v>
      </c>
      <c r="F21" s="82">
        <v>451</v>
      </c>
      <c r="G21" s="83" t="s">
        <v>315</v>
      </c>
      <c r="H21" s="84">
        <v>10253</v>
      </c>
      <c r="I21" s="83" t="s">
        <v>314</v>
      </c>
      <c r="J21" s="82">
        <v>673591</v>
      </c>
      <c r="K21" s="85" t="s">
        <v>312</v>
      </c>
      <c r="L21" s="47"/>
    </row>
    <row r="22" spans="1:12" s="3" customFormat="1" ht="15.75" customHeight="1">
      <c r="A22" s="226" t="s">
        <v>313</v>
      </c>
      <c r="B22" s="227"/>
      <c r="C22" s="247">
        <v>9</v>
      </c>
      <c r="D22" s="248"/>
      <c r="E22" s="46" t="s">
        <v>307</v>
      </c>
      <c r="F22" s="82">
        <v>136</v>
      </c>
      <c r="G22" s="83" t="s">
        <v>306</v>
      </c>
      <c r="H22" s="84">
        <v>3548</v>
      </c>
      <c r="I22" s="83" t="s">
        <v>306</v>
      </c>
      <c r="J22" s="82">
        <v>273755</v>
      </c>
      <c r="K22" s="85" t="s">
        <v>312</v>
      </c>
      <c r="L22" s="47"/>
    </row>
    <row r="23" spans="1:12" s="3" customFormat="1" ht="15.75" customHeight="1">
      <c r="A23" s="226" t="s">
        <v>311</v>
      </c>
      <c r="B23" s="227"/>
      <c r="C23" s="247">
        <v>3</v>
      </c>
      <c r="D23" s="260"/>
      <c r="E23" s="46" t="s">
        <v>307</v>
      </c>
      <c r="F23" s="82">
        <v>92</v>
      </c>
      <c r="G23" s="83" t="s">
        <v>306</v>
      </c>
      <c r="H23" s="84">
        <v>2200</v>
      </c>
      <c r="I23" s="83" t="s">
        <v>310</v>
      </c>
      <c r="J23" s="82">
        <v>170515</v>
      </c>
      <c r="K23" s="85" t="s">
        <v>309</v>
      </c>
      <c r="L23" s="47"/>
    </row>
    <row r="24" spans="1:12" s="3" customFormat="1" ht="15.75" customHeight="1" thickBot="1">
      <c r="A24" s="242" t="s">
        <v>308</v>
      </c>
      <c r="B24" s="243"/>
      <c r="C24" s="254">
        <v>5</v>
      </c>
      <c r="D24" s="255"/>
      <c r="E24" s="48" t="s">
        <v>307</v>
      </c>
      <c r="F24" s="86">
        <v>268</v>
      </c>
      <c r="G24" s="87" t="s">
        <v>306</v>
      </c>
      <c r="H24" s="88">
        <v>4357</v>
      </c>
      <c r="I24" s="87" t="s">
        <v>305</v>
      </c>
      <c r="J24" s="86">
        <v>146986</v>
      </c>
      <c r="K24" s="89" t="s">
        <v>304</v>
      </c>
      <c r="L24" s="47"/>
    </row>
    <row r="25" spans="6:13" s="3" customFormat="1" ht="15.75" customHeight="1">
      <c r="F25" s="101"/>
      <c r="G25" s="101"/>
      <c r="L25" s="101"/>
      <c r="M25" s="101"/>
    </row>
    <row r="26" spans="1:13" s="10" customFormat="1" ht="15.75" customHeight="1">
      <c r="A26" s="52" t="s">
        <v>303</v>
      </c>
      <c r="F26" s="53"/>
      <c r="G26" s="53"/>
      <c r="H26" s="53"/>
      <c r="I26" s="53"/>
      <c r="J26" s="53"/>
      <c r="K26" s="53"/>
      <c r="L26" s="53"/>
      <c r="M26" s="53"/>
    </row>
    <row r="27" spans="1:13" s="10" customFormat="1" ht="15.75" customHeight="1" thickBot="1">
      <c r="A27" s="54" t="s">
        <v>60</v>
      </c>
      <c r="F27" s="53"/>
      <c r="G27" s="53"/>
      <c r="H27" s="53"/>
      <c r="I27" s="53"/>
      <c r="J27" s="53"/>
      <c r="K27" s="53"/>
      <c r="L27" s="53"/>
      <c r="M27" s="53"/>
    </row>
    <row r="28" spans="1:13" s="10" customFormat="1" ht="15.75" customHeight="1">
      <c r="A28" s="239" t="s">
        <v>61</v>
      </c>
      <c r="B28" s="218" t="s">
        <v>62</v>
      </c>
      <c r="C28" s="218" t="s">
        <v>63</v>
      </c>
      <c r="D28" s="218" t="s">
        <v>64</v>
      </c>
      <c r="E28" s="220" t="s">
        <v>65</v>
      </c>
      <c r="F28" s="237" t="s">
        <v>66</v>
      </c>
      <c r="G28" s="234"/>
      <c r="H28" s="230" t="s">
        <v>67</v>
      </c>
      <c r="I28" s="231"/>
      <c r="J28" s="231"/>
      <c r="K28" s="231"/>
      <c r="L28" s="55"/>
      <c r="M28" s="55"/>
    </row>
    <row r="29" spans="1:13" s="10" customFormat="1" ht="15.75" customHeight="1">
      <c r="A29" s="261"/>
      <c r="B29" s="219"/>
      <c r="C29" s="219"/>
      <c r="D29" s="219"/>
      <c r="E29" s="221"/>
      <c r="F29" s="238"/>
      <c r="G29" s="236"/>
      <c r="H29" s="257" t="s">
        <v>68</v>
      </c>
      <c r="I29" s="258"/>
      <c r="J29" s="257" t="s">
        <v>69</v>
      </c>
      <c r="K29" s="258"/>
      <c r="L29" s="55"/>
      <c r="M29" s="55"/>
    </row>
    <row r="30" spans="1:13" s="10" customFormat="1" ht="15.75" customHeight="1">
      <c r="A30" s="56" t="s">
        <v>70</v>
      </c>
      <c r="B30" s="57" t="s">
        <v>71</v>
      </c>
      <c r="C30" s="58" t="s">
        <v>9</v>
      </c>
      <c r="D30" s="58">
        <v>46</v>
      </c>
      <c r="E30" s="57" t="s">
        <v>38</v>
      </c>
      <c r="F30" s="59" t="s">
        <v>302</v>
      </c>
      <c r="G30" s="55"/>
      <c r="H30" s="60">
        <v>14446</v>
      </c>
      <c r="I30" s="55"/>
      <c r="J30" s="60">
        <v>293539</v>
      </c>
      <c r="K30" s="55"/>
      <c r="L30" s="55"/>
      <c r="M30" s="55"/>
    </row>
    <row r="31" spans="1:13" s="10" customFormat="1" ht="15.75" customHeight="1">
      <c r="A31" s="56" t="s">
        <v>70</v>
      </c>
      <c r="B31" s="57" t="s">
        <v>72</v>
      </c>
      <c r="C31" s="58" t="s">
        <v>9</v>
      </c>
      <c r="D31" s="58">
        <v>72</v>
      </c>
      <c r="E31" s="57" t="s">
        <v>73</v>
      </c>
      <c r="F31" s="59" t="s">
        <v>74</v>
      </c>
      <c r="G31" s="61"/>
      <c r="H31" s="60">
        <v>13269</v>
      </c>
      <c r="I31" s="62"/>
      <c r="J31" s="60">
        <v>290027</v>
      </c>
      <c r="K31" s="62"/>
      <c r="L31" s="62"/>
      <c r="M31" s="62"/>
    </row>
    <row r="32" spans="1:13" s="10" customFormat="1" ht="15.75" customHeight="1">
      <c r="A32" s="56" t="s">
        <v>75</v>
      </c>
      <c r="B32" s="57" t="s">
        <v>76</v>
      </c>
      <c r="C32" s="58" t="s">
        <v>10</v>
      </c>
      <c r="D32" s="58">
        <v>42</v>
      </c>
      <c r="E32" s="57" t="s">
        <v>73</v>
      </c>
      <c r="F32" s="59" t="s">
        <v>41</v>
      </c>
      <c r="G32" s="61"/>
      <c r="H32" s="60">
        <v>12976</v>
      </c>
      <c r="I32" s="63"/>
      <c r="J32" s="60">
        <v>217655</v>
      </c>
      <c r="K32" s="63"/>
      <c r="L32" s="62"/>
      <c r="M32" s="62"/>
    </row>
    <row r="33" spans="1:13" s="10" customFormat="1" ht="15.75" customHeight="1">
      <c r="A33" s="56" t="s">
        <v>75</v>
      </c>
      <c r="B33" s="57" t="s">
        <v>77</v>
      </c>
      <c r="C33" s="58" t="s">
        <v>9</v>
      </c>
      <c r="D33" s="58">
        <v>32</v>
      </c>
      <c r="E33" s="57" t="s">
        <v>78</v>
      </c>
      <c r="F33" s="59" t="s">
        <v>41</v>
      </c>
      <c r="G33" s="61"/>
      <c r="H33" s="60">
        <v>7581</v>
      </c>
      <c r="I33" s="63"/>
      <c r="J33" s="60">
        <v>183949</v>
      </c>
      <c r="K33" s="63"/>
      <c r="L33" s="62"/>
      <c r="M33" s="62"/>
    </row>
    <row r="34" spans="1:13" s="10" customFormat="1" ht="15.75" customHeight="1">
      <c r="A34" s="56" t="s">
        <v>75</v>
      </c>
      <c r="B34" s="57" t="s">
        <v>79</v>
      </c>
      <c r="C34" s="58" t="s">
        <v>10</v>
      </c>
      <c r="D34" s="58">
        <v>62</v>
      </c>
      <c r="E34" s="57" t="s">
        <v>42</v>
      </c>
      <c r="F34" s="59" t="s">
        <v>41</v>
      </c>
      <c r="G34" s="61"/>
      <c r="H34" s="60">
        <v>6128</v>
      </c>
      <c r="I34" s="63"/>
      <c r="J34" s="60">
        <v>116496</v>
      </c>
      <c r="K34" s="63"/>
      <c r="L34" s="62"/>
      <c r="M34" s="62"/>
    </row>
    <row r="35" spans="1:13" s="10" customFormat="1" ht="15.75" customHeight="1" thickBot="1">
      <c r="A35" s="64" t="s">
        <v>75</v>
      </c>
      <c r="B35" s="65" t="s">
        <v>80</v>
      </c>
      <c r="C35" s="66" t="s">
        <v>9</v>
      </c>
      <c r="D35" s="66">
        <v>44</v>
      </c>
      <c r="E35" s="67" t="s">
        <v>58</v>
      </c>
      <c r="F35" s="68" t="s">
        <v>41</v>
      </c>
      <c r="G35" s="69"/>
      <c r="H35" s="60">
        <v>353</v>
      </c>
      <c r="I35" s="63"/>
      <c r="J35" s="60">
        <v>8959</v>
      </c>
      <c r="K35" s="63"/>
      <c r="L35" s="62"/>
      <c r="M35" s="62"/>
    </row>
    <row r="36" spans="1:13" s="10" customFormat="1" ht="15.75" customHeight="1">
      <c r="A36" s="56"/>
      <c r="F36" s="53"/>
      <c r="G36" s="53"/>
      <c r="H36" s="259"/>
      <c r="I36" s="259"/>
      <c r="J36" s="259"/>
      <c r="K36" s="259"/>
      <c r="L36" s="70"/>
      <c r="M36" s="70"/>
    </row>
    <row r="37" spans="1:13" s="10" customFormat="1" ht="15.75" customHeight="1" thickBot="1">
      <c r="A37" s="54" t="s">
        <v>81</v>
      </c>
      <c r="F37" s="53"/>
      <c r="G37" s="53"/>
      <c r="H37" s="53"/>
      <c r="I37" s="53"/>
      <c r="J37" s="53"/>
      <c r="K37" s="53"/>
      <c r="L37" s="53"/>
      <c r="M37" s="53"/>
    </row>
    <row r="38" spans="1:13" s="10" customFormat="1" ht="15.75" customHeight="1">
      <c r="A38" s="233" t="s">
        <v>82</v>
      </c>
      <c r="B38" s="234"/>
      <c r="C38" s="237" t="s">
        <v>83</v>
      </c>
      <c r="D38" s="234"/>
      <c r="E38" s="220" t="s">
        <v>84</v>
      </c>
      <c r="F38" s="230" t="s">
        <v>67</v>
      </c>
      <c r="G38" s="231"/>
      <c r="H38" s="231"/>
      <c r="I38" s="231"/>
      <c r="J38" s="231"/>
      <c r="K38" s="231"/>
      <c r="L38" s="55"/>
      <c r="M38" s="55"/>
    </row>
    <row r="39" spans="1:12" s="10" customFormat="1" ht="15.75" customHeight="1">
      <c r="A39" s="235"/>
      <c r="B39" s="236"/>
      <c r="C39" s="238"/>
      <c r="D39" s="236"/>
      <c r="E39" s="221"/>
      <c r="F39" s="257" t="s">
        <v>68</v>
      </c>
      <c r="G39" s="262"/>
      <c r="H39" s="257" t="s">
        <v>85</v>
      </c>
      <c r="I39" s="262"/>
      <c r="J39" s="257" t="s">
        <v>86</v>
      </c>
      <c r="K39" s="258"/>
      <c r="L39" s="55"/>
    </row>
    <row r="40" spans="1:12" s="10" customFormat="1" ht="15.75" customHeight="1">
      <c r="A40" s="263" t="s">
        <v>301</v>
      </c>
      <c r="B40" s="264"/>
      <c r="C40" s="265">
        <v>186</v>
      </c>
      <c r="D40" s="266"/>
      <c r="E40" s="71">
        <f>SUM(E41:E51)</f>
        <v>48</v>
      </c>
      <c r="F40" s="72">
        <v>54493</v>
      </c>
      <c r="G40" s="73" t="s">
        <v>300</v>
      </c>
      <c r="H40" s="72">
        <v>1103431</v>
      </c>
      <c r="I40" s="73" t="s">
        <v>299</v>
      </c>
      <c r="J40" s="74">
        <v>58453432</v>
      </c>
      <c r="K40" s="75" t="s">
        <v>298</v>
      </c>
      <c r="L40" s="55"/>
    </row>
    <row r="41" spans="1:12" s="10" customFormat="1" ht="15.75" customHeight="1">
      <c r="A41" s="250" t="s">
        <v>40</v>
      </c>
      <c r="B41" s="251"/>
      <c r="C41" s="252">
        <v>45</v>
      </c>
      <c r="D41" s="253"/>
      <c r="E41" s="77">
        <v>16</v>
      </c>
      <c r="F41" s="78">
        <v>20558</v>
      </c>
      <c r="G41" s="79" t="s">
        <v>281</v>
      </c>
      <c r="H41" s="80">
        <v>399392</v>
      </c>
      <c r="I41" s="139" t="s">
        <v>284</v>
      </c>
      <c r="J41" s="78">
        <v>18450139</v>
      </c>
      <c r="K41" s="63" t="s">
        <v>297</v>
      </c>
      <c r="L41" s="81"/>
    </row>
    <row r="42" spans="1:12" s="10" customFormat="1" ht="15.75" customHeight="1">
      <c r="A42" s="250" t="s">
        <v>87</v>
      </c>
      <c r="B42" s="251"/>
      <c r="C42" s="252">
        <v>35</v>
      </c>
      <c r="D42" s="253"/>
      <c r="E42" s="77">
        <v>12</v>
      </c>
      <c r="F42" s="78">
        <v>10371</v>
      </c>
      <c r="G42" s="139" t="s">
        <v>296</v>
      </c>
      <c r="H42" s="80">
        <v>251661</v>
      </c>
      <c r="I42" s="79" t="s">
        <v>295</v>
      </c>
      <c r="J42" s="78">
        <v>14071671</v>
      </c>
      <c r="K42" s="63" t="s">
        <v>294</v>
      </c>
      <c r="L42" s="81"/>
    </row>
    <row r="43" spans="1:12" s="3" customFormat="1" ht="15.75" customHeight="1">
      <c r="A43" s="226" t="s">
        <v>78</v>
      </c>
      <c r="B43" s="227"/>
      <c r="C43" s="247">
        <v>23</v>
      </c>
      <c r="D43" s="248"/>
      <c r="E43" s="46">
        <v>7</v>
      </c>
      <c r="F43" s="82">
        <v>6413</v>
      </c>
      <c r="G43" s="83" t="s">
        <v>293</v>
      </c>
      <c r="H43" s="84">
        <v>140113</v>
      </c>
      <c r="I43" s="83" t="s">
        <v>292</v>
      </c>
      <c r="J43" s="82">
        <v>7943649</v>
      </c>
      <c r="K43" s="85" t="s">
        <v>291</v>
      </c>
      <c r="L43" s="47"/>
    </row>
    <row r="44" spans="1:12" s="10" customFormat="1" ht="15.75" customHeight="1">
      <c r="A44" s="250" t="s">
        <v>49</v>
      </c>
      <c r="B44" s="251"/>
      <c r="C44" s="252">
        <v>17</v>
      </c>
      <c r="D44" s="253"/>
      <c r="E44" s="77">
        <v>6</v>
      </c>
      <c r="F44" s="78">
        <v>6389</v>
      </c>
      <c r="G44" s="139" t="s">
        <v>290</v>
      </c>
      <c r="H44" s="80">
        <v>106314</v>
      </c>
      <c r="I44" s="79" t="s">
        <v>289</v>
      </c>
      <c r="J44" s="78">
        <v>7639432</v>
      </c>
      <c r="K44" s="63" t="s">
        <v>288</v>
      </c>
      <c r="L44" s="81"/>
    </row>
    <row r="45" spans="1:12" s="10" customFormat="1" ht="15.75" customHeight="1">
      <c r="A45" s="250" t="s">
        <v>42</v>
      </c>
      <c r="B45" s="251"/>
      <c r="C45" s="252">
        <v>18</v>
      </c>
      <c r="D45" s="253"/>
      <c r="E45" s="77">
        <v>3</v>
      </c>
      <c r="F45" s="78">
        <v>4901</v>
      </c>
      <c r="G45" s="79" t="s">
        <v>287</v>
      </c>
      <c r="H45" s="80">
        <v>85212</v>
      </c>
      <c r="I45" s="79" t="s">
        <v>286</v>
      </c>
      <c r="J45" s="78">
        <v>3563556</v>
      </c>
      <c r="K45" s="63" t="s">
        <v>285</v>
      </c>
      <c r="L45" s="81"/>
    </row>
    <row r="46" spans="1:12" s="10" customFormat="1" ht="15.75" customHeight="1">
      <c r="A46" s="250" t="s">
        <v>88</v>
      </c>
      <c r="B46" s="251"/>
      <c r="C46" s="252">
        <v>6</v>
      </c>
      <c r="D46" s="253"/>
      <c r="E46" s="77">
        <v>2</v>
      </c>
      <c r="F46" s="81">
        <v>2557</v>
      </c>
      <c r="G46" s="139" t="s">
        <v>284</v>
      </c>
      <c r="H46" s="76">
        <v>53459</v>
      </c>
      <c r="I46" s="79" t="s">
        <v>283</v>
      </c>
      <c r="J46" s="78">
        <v>2242735</v>
      </c>
      <c r="K46" s="63" t="s">
        <v>282</v>
      </c>
      <c r="L46" s="81"/>
    </row>
    <row r="47" spans="1:12" s="3" customFormat="1" ht="15.75" customHeight="1">
      <c r="A47" s="226" t="s">
        <v>89</v>
      </c>
      <c r="B47" s="227"/>
      <c r="C47" s="247">
        <v>9</v>
      </c>
      <c r="D47" s="248"/>
      <c r="E47" s="46">
        <v>1</v>
      </c>
      <c r="F47" s="82">
        <v>506</v>
      </c>
      <c r="G47" s="83" t="s">
        <v>281</v>
      </c>
      <c r="H47" s="84">
        <v>12166</v>
      </c>
      <c r="I47" s="83" t="s">
        <v>280</v>
      </c>
      <c r="J47" s="82">
        <v>1232207</v>
      </c>
      <c r="K47" s="135" t="s">
        <v>279</v>
      </c>
      <c r="L47" s="47"/>
    </row>
    <row r="48" spans="1:12" s="3" customFormat="1" ht="15.75" customHeight="1">
      <c r="A48" s="226" t="s">
        <v>90</v>
      </c>
      <c r="B48" s="227"/>
      <c r="C48" s="247">
        <v>5</v>
      </c>
      <c r="D48" s="248"/>
      <c r="E48" s="46">
        <v>1</v>
      </c>
      <c r="F48" s="82">
        <v>907</v>
      </c>
      <c r="G48" s="83" t="s">
        <v>275</v>
      </c>
      <c r="H48" s="84">
        <v>15371</v>
      </c>
      <c r="I48" s="83" t="s">
        <v>278</v>
      </c>
      <c r="J48" s="82">
        <v>1172395</v>
      </c>
      <c r="K48" s="85" t="s">
        <v>277</v>
      </c>
      <c r="L48" s="47"/>
    </row>
    <row r="49" spans="1:12" s="3" customFormat="1" ht="15.75" customHeight="1">
      <c r="A49" s="226" t="s">
        <v>92</v>
      </c>
      <c r="B49" s="227"/>
      <c r="C49" s="247">
        <v>7</v>
      </c>
      <c r="D49" s="249"/>
      <c r="E49" s="46" t="s">
        <v>269</v>
      </c>
      <c r="F49" s="82">
        <v>1178</v>
      </c>
      <c r="G49" s="83" t="s">
        <v>275</v>
      </c>
      <c r="H49" s="84">
        <v>22721</v>
      </c>
      <c r="I49" s="136" t="s">
        <v>276</v>
      </c>
      <c r="J49" s="82">
        <v>1000036</v>
      </c>
      <c r="K49" s="85" t="s">
        <v>274</v>
      </c>
      <c r="L49" s="47"/>
    </row>
    <row r="50" spans="1:12" s="3" customFormat="1" ht="15.75" customHeight="1">
      <c r="A50" s="226" t="s">
        <v>93</v>
      </c>
      <c r="B50" s="227"/>
      <c r="C50" s="247">
        <v>6</v>
      </c>
      <c r="D50" s="248"/>
      <c r="E50" s="46" t="s">
        <v>269</v>
      </c>
      <c r="F50" s="82">
        <v>189</v>
      </c>
      <c r="G50" s="83" t="s">
        <v>275</v>
      </c>
      <c r="H50" s="84">
        <v>5132</v>
      </c>
      <c r="I50" s="83" t="s">
        <v>274</v>
      </c>
      <c r="J50" s="82">
        <v>493619</v>
      </c>
      <c r="K50" s="85" t="s">
        <v>273</v>
      </c>
      <c r="L50" s="47"/>
    </row>
    <row r="51" spans="1:12" s="3" customFormat="1" ht="15.75" customHeight="1">
      <c r="A51" s="226" t="s">
        <v>94</v>
      </c>
      <c r="B51" s="227"/>
      <c r="C51" s="247">
        <v>10</v>
      </c>
      <c r="D51" s="248"/>
      <c r="E51" s="46" t="s">
        <v>269</v>
      </c>
      <c r="F51" s="82">
        <v>348</v>
      </c>
      <c r="G51" s="83" t="s">
        <v>272</v>
      </c>
      <c r="H51" s="84">
        <v>7821</v>
      </c>
      <c r="I51" s="136" t="s">
        <v>271</v>
      </c>
      <c r="J51" s="82">
        <v>414962</v>
      </c>
      <c r="K51" s="135" t="s">
        <v>270</v>
      </c>
      <c r="L51" s="47"/>
    </row>
    <row r="52" spans="1:12" s="3" customFormat="1" ht="15.75" customHeight="1" thickBot="1">
      <c r="A52" s="242" t="s">
        <v>58</v>
      </c>
      <c r="B52" s="243"/>
      <c r="C52" s="254">
        <v>5</v>
      </c>
      <c r="D52" s="255"/>
      <c r="E52" s="48" t="s">
        <v>269</v>
      </c>
      <c r="F52" s="86">
        <v>171</v>
      </c>
      <c r="G52" s="87" t="s">
        <v>268</v>
      </c>
      <c r="H52" s="88">
        <v>4064</v>
      </c>
      <c r="I52" s="87" t="s">
        <v>267</v>
      </c>
      <c r="J52" s="86">
        <v>229026</v>
      </c>
      <c r="K52" s="89" t="s">
        <v>266</v>
      </c>
      <c r="L52" s="47"/>
    </row>
    <row r="53" spans="8:11" ht="15.75" customHeight="1">
      <c r="H53" s="256"/>
      <c r="I53" s="256"/>
      <c r="J53" s="256"/>
      <c r="K53" s="256"/>
    </row>
    <row r="54" spans="1:13" s="10" customFormat="1" ht="15.75" customHeight="1">
      <c r="A54" s="52" t="s">
        <v>265</v>
      </c>
      <c r="F54" s="53"/>
      <c r="G54" s="53"/>
      <c r="H54" s="53"/>
      <c r="I54" s="142"/>
      <c r="J54" s="53"/>
      <c r="K54" s="53"/>
      <c r="L54" s="142"/>
      <c r="M54" s="53"/>
    </row>
    <row r="55" spans="1:13" s="10" customFormat="1" ht="15.75" customHeight="1" thickBot="1">
      <c r="A55" s="54" t="s">
        <v>60</v>
      </c>
      <c r="F55" s="53"/>
      <c r="G55" s="53"/>
      <c r="H55" s="53"/>
      <c r="I55" s="53"/>
      <c r="J55" s="53"/>
      <c r="K55" s="53"/>
      <c r="L55" s="53"/>
      <c r="M55" s="53"/>
    </row>
    <row r="56" spans="1:14" s="10" customFormat="1" ht="15.75" customHeight="1">
      <c r="A56" s="239" t="s">
        <v>61</v>
      </c>
      <c r="B56" s="218" t="s">
        <v>62</v>
      </c>
      <c r="C56" s="218" t="s">
        <v>63</v>
      </c>
      <c r="D56" s="218" t="s">
        <v>64</v>
      </c>
      <c r="E56" s="220" t="s">
        <v>65</v>
      </c>
      <c r="F56" s="237" t="s">
        <v>66</v>
      </c>
      <c r="G56" s="234"/>
      <c r="H56" s="230" t="s">
        <v>67</v>
      </c>
      <c r="I56" s="231"/>
      <c r="J56" s="231"/>
      <c r="K56" s="231"/>
      <c r="L56" s="55"/>
      <c r="M56" s="55"/>
      <c r="N56" s="34"/>
    </row>
    <row r="57" spans="1:13" s="10" customFormat="1" ht="15.75" customHeight="1">
      <c r="A57" s="261"/>
      <c r="B57" s="219"/>
      <c r="C57" s="219"/>
      <c r="D57" s="219"/>
      <c r="E57" s="221"/>
      <c r="F57" s="238"/>
      <c r="G57" s="236"/>
      <c r="H57" s="257" t="s">
        <v>68</v>
      </c>
      <c r="I57" s="258"/>
      <c r="J57" s="257" t="s">
        <v>69</v>
      </c>
      <c r="K57" s="258"/>
      <c r="L57" s="55"/>
      <c r="M57" s="55"/>
    </row>
    <row r="58" spans="1:13" s="10" customFormat="1" ht="15.75" customHeight="1">
      <c r="A58" s="56" t="s">
        <v>70</v>
      </c>
      <c r="B58" s="57" t="s">
        <v>264</v>
      </c>
      <c r="C58" s="58" t="s">
        <v>137</v>
      </c>
      <c r="D58" s="58">
        <v>64</v>
      </c>
      <c r="E58" s="57" t="s">
        <v>38</v>
      </c>
      <c r="F58" s="59" t="s">
        <v>167</v>
      </c>
      <c r="G58" s="55"/>
      <c r="H58" s="60">
        <v>21012</v>
      </c>
      <c r="I58" s="55"/>
      <c r="J58" s="60">
        <v>365115</v>
      </c>
      <c r="K58" s="55"/>
      <c r="L58" s="55"/>
      <c r="M58" s="55"/>
    </row>
    <row r="59" spans="1:13" s="10" customFormat="1" ht="15.75" customHeight="1">
      <c r="A59" s="56" t="s">
        <v>70</v>
      </c>
      <c r="B59" s="57" t="s">
        <v>263</v>
      </c>
      <c r="C59" s="58" t="s">
        <v>137</v>
      </c>
      <c r="D59" s="58">
        <v>45</v>
      </c>
      <c r="E59" s="57" t="s">
        <v>40</v>
      </c>
      <c r="F59" s="59" t="s">
        <v>74</v>
      </c>
      <c r="G59" s="61"/>
      <c r="H59" s="60">
        <v>12450</v>
      </c>
      <c r="I59" s="62"/>
      <c r="J59" s="60">
        <v>294588</v>
      </c>
      <c r="K59" s="62"/>
      <c r="L59" s="62"/>
      <c r="M59" s="62"/>
    </row>
    <row r="60" spans="1:13" s="10" customFormat="1" ht="15.75" customHeight="1">
      <c r="A60" s="56" t="s">
        <v>75</v>
      </c>
      <c r="B60" s="57" t="s">
        <v>262</v>
      </c>
      <c r="C60" s="58" t="s">
        <v>10</v>
      </c>
      <c r="D60" s="58">
        <v>43</v>
      </c>
      <c r="E60" s="57" t="s">
        <v>51</v>
      </c>
      <c r="F60" s="59" t="s">
        <v>110</v>
      </c>
      <c r="G60" s="61"/>
      <c r="H60" s="60">
        <v>7315</v>
      </c>
      <c r="I60" s="63"/>
      <c r="J60" s="60">
        <v>154630</v>
      </c>
      <c r="K60" s="63"/>
      <c r="L60" s="62"/>
      <c r="M60" s="62"/>
    </row>
    <row r="61" spans="1:13" s="10" customFormat="1" ht="15.75" customHeight="1">
      <c r="A61" s="56" t="s">
        <v>75</v>
      </c>
      <c r="B61" s="57" t="s">
        <v>261</v>
      </c>
      <c r="C61" s="58" t="s">
        <v>10</v>
      </c>
      <c r="D61" s="58">
        <v>72</v>
      </c>
      <c r="E61" s="57" t="s">
        <v>98</v>
      </c>
      <c r="F61" s="59" t="s">
        <v>110</v>
      </c>
      <c r="G61" s="61"/>
      <c r="H61" s="60">
        <v>2005</v>
      </c>
      <c r="I61" s="63"/>
      <c r="J61" s="60">
        <v>51621</v>
      </c>
      <c r="K61" s="63"/>
      <c r="L61" s="62"/>
      <c r="M61" s="62"/>
    </row>
    <row r="62" spans="1:13" s="10" customFormat="1" ht="15.75" customHeight="1">
      <c r="A62" s="56" t="s">
        <v>75</v>
      </c>
      <c r="B62" s="57" t="s">
        <v>260</v>
      </c>
      <c r="C62" s="58" t="s">
        <v>137</v>
      </c>
      <c r="D62" s="58">
        <v>54</v>
      </c>
      <c r="E62" s="57" t="s">
        <v>259</v>
      </c>
      <c r="F62" s="59" t="s">
        <v>110</v>
      </c>
      <c r="G62" s="61"/>
      <c r="H62" s="60">
        <v>272</v>
      </c>
      <c r="I62" s="63"/>
      <c r="J62" s="60">
        <v>7537</v>
      </c>
      <c r="K62" s="63"/>
      <c r="L62" s="62"/>
      <c r="M62" s="62"/>
    </row>
    <row r="63" spans="1:13" s="10" customFormat="1" ht="15.75" customHeight="1" thickBot="1">
      <c r="A63" s="64" t="s">
        <v>75</v>
      </c>
      <c r="B63" s="65" t="s">
        <v>258</v>
      </c>
      <c r="C63" s="66" t="s">
        <v>10</v>
      </c>
      <c r="D63" s="66">
        <v>33</v>
      </c>
      <c r="E63" s="67" t="s">
        <v>78</v>
      </c>
      <c r="F63" s="68" t="s">
        <v>110</v>
      </c>
      <c r="G63" s="69"/>
      <c r="H63" s="60">
        <v>4394</v>
      </c>
      <c r="I63" s="63"/>
      <c r="J63" s="60">
        <v>106915</v>
      </c>
      <c r="K63" s="63"/>
      <c r="L63" s="62"/>
      <c r="M63" s="62"/>
    </row>
    <row r="64" spans="1:13" s="10" customFormat="1" ht="15.75" customHeight="1">
      <c r="A64" s="56"/>
      <c r="F64" s="53"/>
      <c r="G64" s="53"/>
      <c r="H64" s="259"/>
      <c r="I64" s="259"/>
      <c r="J64" s="259"/>
      <c r="K64" s="259"/>
      <c r="L64" s="70"/>
      <c r="M64" s="70"/>
    </row>
    <row r="65" spans="1:13" s="10" customFormat="1" ht="15.75" customHeight="1" thickBot="1">
      <c r="A65" s="54" t="s">
        <v>81</v>
      </c>
      <c r="F65" s="53"/>
      <c r="G65" s="53"/>
      <c r="H65" s="53"/>
      <c r="I65" s="53"/>
      <c r="J65" s="53"/>
      <c r="K65" s="53"/>
      <c r="L65" s="53"/>
      <c r="M65" s="53"/>
    </row>
    <row r="66" spans="1:13" s="10" customFormat="1" ht="15.75" customHeight="1">
      <c r="A66" s="233" t="s">
        <v>82</v>
      </c>
      <c r="B66" s="234"/>
      <c r="C66" s="237" t="s">
        <v>83</v>
      </c>
      <c r="D66" s="234"/>
      <c r="E66" s="220" t="s">
        <v>84</v>
      </c>
      <c r="F66" s="230" t="s">
        <v>67</v>
      </c>
      <c r="G66" s="231"/>
      <c r="H66" s="231"/>
      <c r="I66" s="231"/>
      <c r="J66" s="231"/>
      <c r="K66" s="231"/>
      <c r="L66" s="55"/>
      <c r="M66" s="55"/>
    </row>
    <row r="67" spans="1:12" s="10" customFormat="1" ht="15.75" customHeight="1">
      <c r="A67" s="235"/>
      <c r="B67" s="236"/>
      <c r="C67" s="238"/>
      <c r="D67" s="236"/>
      <c r="E67" s="221"/>
      <c r="F67" s="257" t="s">
        <v>68</v>
      </c>
      <c r="G67" s="262"/>
      <c r="H67" s="257" t="s">
        <v>85</v>
      </c>
      <c r="I67" s="262"/>
      <c r="J67" s="257" t="s">
        <v>86</v>
      </c>
      <c r="K67" s="258"/>
      <c r="L67" s="55"/>
    </row>
    <row r="68" spans="1:12" s="10" customFormat="1" ht="15.75" customHeight="1">
      <c r="A68" s="263" t="s">
        <v>20</v>
      </c>
      <c r="B68" s="264"/>
      <c r="C68" s="265">
        <f>SUM(C69:D80)</f>
        <v>162</v>
      </c>
      <c r="D68" s="266"/>
      <c r="E68" s="71">
        <f>SUM(E69:E80)</f>
        <v>48</v>
      </c>
      <c r="F68" s="72">
        <v>47267</v>
      </c>
      <c r="G68" s="141" t="s">
        <v>257</v>
      </c>
      <c r="H68" s="72">
        <v>978342</v>
      </c>
      <c r="I68" s="141" t="s">
        <v>256</v>
      </c>
      <c r="J68" s="74">
        <v>53229614</v>
      </c>
      <c r="K68" s="140" t="s">
        <v>255</v>
      </c>
      <c r="L68" s="55"/>
    </row>
    <row r="69" spans="1:12" s="10" customFormat="1" ht="15.75" customHeight="1">
      <c r="A69" s="250" t="s">
        <v>38</v>
      </c>
      <c r="B69" s="251"/>
      <c r="C69" s="247">
        <v>29</v>
      </c>
      <c r="D69" s="249"/>
      <c r="E69" s="46">
        <v>18</v>
      </c>
      <c r="F69" s="78">
        <v>14179</v>
      </c>
      <c r="G69" s="139" t="s">
        <v>254</v>
      </c>
      <c r="H69" s="80">
        <v>299664</v>
      </c>
      <c r="I69" s="139" t="s">
        <v>253</v>
      </c>
      <c r="J69" s="78">
        <v>18460335</v>
      </c>
      <c r="K69" s="138" t="s">
        <v>252</v>
      </c>
      <c r="L69" s="81"/>
    </row>
    <row r="70" spans="1:12" s="10" customFormat="1" ht="15.75" customHeight="1">
      <c r="A70" s="226" t="s">
        <v>49</v>
      </c>
      <c r="B70" s="227"/>
      <c r="C70" s="247">
        <v>17</v>
      </c>
      <c r="D70" s="248"/>
      <c r="E70" s="46">
        <v>7</v>
      </c>
      <c r="F70" s="78">
        <v>6429</v>
      </c>
      <c r="G70" s="139" t="s">
        <v>251</v>
      </c>
      <c r="H70" s="80">
        <v>113329</v>
      </c>
      <c r="I70" s="139" t="s">
        <v>250</v>
      </c>
      <c r="J70" s="78">
        <v>7568082</v>
      </c>
      <c r="K70" s="138" t="s">
        <v>249</v>
      </c>
      <c r="L70" s="81"/>
    </row>
    <row r="71" spans="1:12" s="10" customFormat="1" ht="15.75" customHeight="1">
      <c r="A71" s="250" t="s">
        <v>40</v>
      </c>
      <c r="B71" s="251"/>
      <c r="C71" s="252">
        <v>20</v>
      </c>
      <c r="D71" s="253"/>
      <c r="E71" s="77">
        <v>7</v>
      </c>
      <c r="F71" s="78">
        <v>8591</v>
      </c>
      <c r="G71" s="139" t="s">
        <v>248</v>
      </c>
      <c r="H71" s="80">
        <v>177917</v>
      </c>
      <c r="I71" s="139" t="s">
        <v>247</v>
      </c>
      <c r="J71" s="78">
        <v>7134215</v>
      </c>
      <c r="K71" s="138" t="s">
        <v>246</v>
      </c>
      <c r="L71" s="81"/>
    </row>
    <row r="72" spans="1:12" s="10" customFormat="1" ht="15.75" customHeight="1">
      <c r="A72" s="226" t="s">
        <v>208</v>
      </c>
      <c r="B72" s="227"/>
      <c r="C72" s="247">
        <v>30</v>
      </c>
      <c r="D72" s="260"/>
      <c r="E72" s="46">
        <v>6</v>
      </c>
      <c r="F72" s="78">
        <v>3425</v>
      </c>
      <c r="G72" s="139" t="s">
        <v>245</v>
      </c>
      <c r="H72" s="80">
        <v>78613</v>
      </c>
      <c r="I72" s="139" t="s">
        <v>244</v>
      </c>
      <c r="J72" s="78">
        <v>6355299</v>
      </c>
      <c r="K72" s="138" t="s">
        <v>243</v>
      </c>
      <c r="L72" s="81"/>
    </row>
    <row r="73" spans="1:12" s="10" customFormat="1" ht="15.75" customHeight="1">
      <c r="A73" s="226" t="s">
        <v>42</v>
      </c>
      <c r="B73" s="227"/>
      <c r="C73" s="247">
        <v>17</v>
      </c>
      <c r="D73" s="249"/>
      <c r="E73" s="46">
        <v>5</v>
      </c>
      <c r="F73" s="78">
        <v>7240</v>
      </c>
      <c r="G73" s="139" t="s">
        <v>242</v>
      </c>
      <c r="H73" s="80">
        <v>135668</v>
      </c>
      <c r="I73" s="139" t="s">
        <v>241</v>
      </c>
      <c r="J73" s="78">
        <v>5154055</v>
      </c>
      <c r="K73" s="138" t="s">
        <v>240</v>
      </c>
      <c r="L73" s="81"/>
    </row>
    <row r="74" spans="1:12" s="10" customFormat="1" ht="15.75" customHeight="1">
      <c r="A74" s="250" t="s">
        <v>78</v>
      </c>
      <c r="B74" s="251"/>
      <c r="C74" s="252">
        <v>15</v>
      </c>
      <c r="D74" s="253"/>
      <c r="E74" s="137">
        <v>4</v>
      </c>
      <c r="F74" s="81">
        <v>3918</v>
      </c>
      <c r="G74" s="139" t="s">
        <v>239</v>
      </c>
      <c r="H74" s="76">
        <v>100168</v>
      </c>
      <c r="I74" s="139" t="s">
        <v>238</v>
      </c>
      <c r="J74" s="78">
        <v>4755160</v>
      </c>
      <c r="K74" s="138" t="s">
        <v>237</v>
      </c>
      <c r="L74" s="81"/>
    </row>
    <row r="75" spans="1:12" s="3" customFormat="1" ht="15.75" customHeight="1">
      <c r="A75" s="250" t="s">
        <v>88</v>
      </c>
      <c r="B75" s="251"/>
      <c r="C75" s="252">
        <v>4</v>
      </c>
      <c r="D75" s="253"/>
      <c r="E75" s="137">
        <v>1</v>
      </c>
      <c r="F75" s="82">
        <v>1873</v>
      </c>
      <c r="G75" s="83" t="s">
        <v>91</v>
      </c>
      <c r="H75" s="84">
        <v>35363</v>
      </c>
      <c r="I75" s="136" t="s">
        <v>236</v>
      </c>
      <c r="J75" s="82">
        <v>1255235</v>
      </c>
      <c r="K75" s="135" t="s">
        <v>236</v>
      </c>
      <c r="L75" s="47"/>
    </row>
    <row r="76" spans="1:12" s="3" customFormat="1" ht="15.75" customHeight="1">
      <c r="A76" s="226" t="s">
        <v>235</v>
      </c>
      <c r="B76" s="227"/>
      <c r="C76" s="247">
        <v>6</v>
      </c>
      <c r="D76" s="248"/>
      <c r="E76" s="137" t="s">
        <v>218</v>
      </c>
      <c r="F76" s="82">
        <v>611</v>
      </c>
      <c r="G76" s="136" t="s">
        <v>234</v>
      </c>
      <c r="H76" s="84">
        <v>13480</v>
      </c>
      <c r="I76" s="136" t="s">
        <v>233</v>
      </c>
      <c r="J76" s="82">
        <v>943836</v>
      </c>
      <c r="K76" s="135" t="s">
        <v>232</v>
      </c>
      <c r="L76" s="47"/>
    </row>
    <row r="77" spans="1:12" s="3" customFormat="1" ht="15.75" customHeight="1">
      <c r="A77" s="226" t="s">
        <v>231</v>
      </c>
      <c r="B77" s="227"/>
      <c r="C77" s="247">
        <v>9</v>
      </c>
      <c r="D77" s="249"/>
      <c r="E77" s="137" t="s">
        <v>218</v>
      </c>
      <c r="F77" s="82">
        <v>163</v>
      </c>
      <c r="G77" s="136" t="s">
        <v>230</v>
      </c>
      <c r="H77" s="84">
        <v>4193</v>
      </c>
      <c r="I77" s="136" t="s">
        <v>229</v>
      </c>
      <c r="J77" s="82">
        <v>523146</v>
      </c>
      <c r="K77" s="135" t="s">
        <v>228</v>
      </c>
      <c r="L77" s="47"/>
    </row>
    <row r="78" spans="1:12" s="3" customFormat="1" ht="15.75" customHeight="1">
      <c r="A78" s="226" t="s">
        <v>227</v>
      </c>
      <c r="B78" s="227"/>
      <c r="C78" s="247">
        <v>9</v>
      </c>
      <c r="D78" s="260"/>
      <c r="E78" s="137" t="s">
        <v>218</v>
      </c>
      <c r="F78" s="82">
        <v>338</v>
      </c>
      <c r="G78" s="136" t="s">
        <v>226</v>
      </c>
      <c r="H78" s="84">
        <v>9175</v>
      </c>
      <c r="I78" s="136" t="s">
        <v>225</v>
      </c>
      <c r="J78" s="82">
        <v>457862</v>
      </c>
      <c r="K78" s="135" t="s">
        <v>224</v>
      </c>
      <c r="L78" s="47"/>
    </row>
    <row r="79" spans="1:12" s="3" customFormat="1" ht="15.75" customHeight="1">
      <c r="A79" s="226" t="s">
        <v>223</v>
      </c>
      <c r="B79" s="227"/>
      <c r="C79" s="247">
        <v>3</v>
      </c>
      <c r="D79" s="248"/>
      <c r="E79" s="137" t="s">
        <v>218</v>
      </c>
      <c r="F79" s="82">
        <v>294</v>
      </c>
      <c r="G79" s="136" t="s">
        <v>222</v>
      </c>
      <c r="H79" s="84">
        <v>6600</v>
      </c>
      <c r="I79" s="136" t="s">
        <v>221</v>
      </c>
      <c r="J79" s="82">
        <v>430742</v>
      </c>
      <c r="K79" s="135" t="s">
        <v>220</v>
      </c>
      <c r="L79" s="47"/>
    </row>
    <row r="80" spans="1:12" s="3" customFormat="1" ht="15.75" customHeight="1" thickBot="1">
      <c r="A80" s="242" t="s">
        <v>219</v>
      </c>
      <c r="B80" s="243"/>
      <c r="C80" s="254">
        <v>3</v>
      </c>
      <c r="D80" s="255"/>
      <c r="E80" s="48" t="s">
        <v>218</v>
      </c>
      <c r="F80" s="86">
        <v>200</v>
      </c>
      <c r="G80" s="134" t="s">
        <v>217</v>
      </c>
      <c r="H80" s="88">
        <v>4169</v>
      </c>
      <c r="I80" s="134" t="s">
        <v>216</v>
      </c>
      <c r="J80" s="86">
        <v>191643</v>
      </c>
      <c r="K80" s="133" t="s">
        <v>215</v>
      </c>
      <c r="L80" s="47"/>
    </row>
    <row r="81" spans="8:11" ht="15.75" customHeight="1">
      <c r="H81" s="256" t="s">
        <v>95</v>
      </c>
      <c r="I81" s="256"/>
      <c r="J81" s="256"/>
      <c r="K81" s="256"/>
    </row>
  </sheetData>
  <sheetProtection/>
  <mergeCells count="129">
    <mergeCell ref="A68:B68"/>
    <mergeCell ref="C68:D68"/>
    <mergeCell ref="A69:B69"/>
    <mergeCell ref="C69:D69"/>
    <mergeCell ref="H81:K81"/>
    <mergeCell ref="A70:B70"/>
    <mergeCell ref="C70:D70"/>
    <mergeCell ref="A80:B80"/>
    <mergeCell ref="C80:D80"/>
    <mergeCell ref="A77:B77"/>
    <mergeCell ref="H64:K64"/>
    <mergeCell ref="A66:B67"/>
    <mergeCell ref="C66:D67"/>
    <mergeCell ref="E66:E67"/>
    <mergeCell ref="F66:K66"/>
    <mergeCell ref="F67:G67"/>
    <mergeCell ref="H67:I67"/>
    <mergeCell ref="J67:K6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H56:K56"/>
    <mergeCell ref="H57:I57"/>
    <mergeCell ref="J57:K57"/>
    <mergeCell ref="A56:A57"/>
    <mergeCell ref="B56:B57"/>
    <mergeCell ref="C56:C57"/>
    <mergeCell ref="D56:D57"/>
    <mergeCell ref="E56:E57"/>
    <mergeCell ref="F56:G57"/>
    <mergeCell ref="D3:D4"/>
    <mergeCell ref="A24:B24"/>
    <mergeCell ref="C24:D24"/>
    <mergeCell ref="A18:B18"/>
    <mergeCell ref="C18:D18"/>
    <mergeCell ref="A20:B20"/>
    <mergeCell ref="C20:D20"/>
    <mergeCell ref="A19:B19"/>
    <mergeCell ref="C19:D19"/>
    <mergeCell ref="C16:D16"/>
    <mergeCell ref="A17:B17"/>
    <mergeCell ref="C17:D17"/>
    <mergeCell ref="A16:B16"/>
    <mergeCell ref="A14:B14"/>
    <mergeCell ref="C14:D14"/>
    <mergeCell ref="A15:B15"/>
    <mergeCell ref="C15:D15"/>
    <mergeCell ref="C11:D12"/>
    <mergeCell ref="E11:E12"/>
    <mergeCell ref="A13:B13"/>
    <mergeCell ref="C13:D13"/>
    <mergeCell ref="A44:B44"/>
    <mergeCell ref="C44:D44"/>
    <mergeCell ref="A43:B43"/>
    <mergeCell ref="C43:D43"/>
    <mergeCell ref="A40:B40"/>
    <mergeCell ref="C40:D40"/>
    <mergeCell ref="J4:K4"/>
    <mergeCell ref="H9:K9"/>
    <mergeCell ref="A11:B12"/>
    <mergeCell ref="A3:A4"/>
    <mergeCell ref="F11:K11"/>
    <mergeCell ref="F12:G12"/>
    <mergeCell ref="H12:I12"/>
    <mergeCell ref="J12:K12"/>
    <mergeCell ref="B3:B4"/>
    <mergeCell ref="C3:C4"/>
    <mergeCell ref="A41:B41"/>
    <mergeCell ref="C41:D41"/>
    <mergeCell ref="A42:B42"/>
    <mergeCell ref="C42:D42"/>
    <mergeCell ref="A38:B39"/>
    <mergeCell ref="C38:D39"/>
    <mergeCell ref="E38:E39"/>
    <mergeCell ref="F38:K38"/>
    <mergeCell ref="F39:G39"/>
    <mergeCell ref="H39:I39"/>
    <mergeCell ref="J39:K39"/>
    <mergeCell ref="E3:E4"/>
    <mergeCell ref="E28:E29"/>
    <mergeCell ref="F3:G4"/>
    <mergeCell ref="H3:K3"/>
    <mergeCell ref="H4:I4"/>
    <mergeCell ref="A23:B23"/>
    <mergeCell ref="C23:D23"/>
    <mergeCell ref="A28:A29"/>
    <mergeCell ref="B28:B29"/>
    <mergeCell ref="C28:C29"/>
    <mergeCell ref="D28:D29"/>
    <mergeCell ref="H53:K53"/>
    <mergeCell ref="A21:B21"/>
    <mergeCell ref="C21:D21"/>
    <mergeCell ref="A22:B22"/>
    <mergeCell ref="C22:D22"/>
    <mergeCell ref="F28:G29"/>
    <mergeCell ref="H28:K28"/>
    <mergeCell ref="H29:I29"/>
    <mergeCell ref="J29:K29"/>
    <mergeCell ref="H36:K36"/>
    <mergeCell ref="A52:B52"/>
    <mergeCell ref="A51:B51"/>
    <mergeCell ref="A45:B45"/>
    <mergeCell ref="C45:D45"/>
    <mergeCell ref="A46:B46"/>
    <mergeCell ref="C46:D46"/>
    <mergeCell ref="A48:B48"/>
    <mergeCell ref="C52:D52"/>
    <mergeCell ref="C51:D51"/>
    <mergeCell ref="C48:D48"/>
    <mergeCell ref="A47:B47"/>
    <mergeCell ref="C47:D47"/>
    <mergeCell ref="A50:B50"/>
    <mergeCell ref="C50:D50"/>
    <mergeCell ref="A49:B49"/>
    <mergeCell ref="C49:D49"/>
  </mergeCells>
  <hyperlinks>
    <hyperlink ref="M1" location="目次!A1" display="目次へ戻る"/>
  </hyperlinks>
  <printOptions/>
  <pageMargins left="0.8661417322834646" right="0.8661417322834646" top="0.7874015748031497" bottom="0.7874015748031497" header="0.5118110236220472" footer="0.5118110236220472"/>
  <pageSetup horizontalDpi="600" verticalDpi="600" orientation="portrait" paperSize="9" scale="91" r:id="rId1"/>
  <rowBreaks count="1" manualBreakCount="1">
    <brk id="5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A18" sqref="A18:H18"/>
    </sheetView>
  </sheetViews>
  <sheetFormatPr defaultColWidth="9.140625" defaultRowHeight="15"/>
  <cols>
    <col min="1" max="1" width="4.57421875" style="32" customWidth="1"/>
    <col min="2" max="2" width="14.140625" style="32" customWidth="1"/>
    <col min="3" max="4" width="4.57421875" style="32" customWidth="1"/>
    <col min="5" max="5" width="12.8515625" style="32" customWidth="1"/>
    <col min="6" max="6" width="9.140625" style="90" customWidth="1"/>
    <col min="7" max="7" width="3.8515625" style="90" customWidth="1"/>
    <col min="8" max="8" width="9.140625" style="90" customWidth="1"/>
    <col min="9" max="9" width="3.8515625" style="90" customWidth="1"/>
    <col min="10" max="10" width="9.140625" style="90" customWidth="1"/>
    <col min="11" max="11" width="3.8515625" style="90" customWidth="1"/>
    <col min="12" max="16384" width="9.00390625" style="32" customWidth="1"/>
  </cols>
  <sheetData>
    <row r="1" spans="1:12" s="33" customFormat="1" ht="15" thickBot="1">
      <c r="A1" s="91" t="s">
        <v>348</v>
      </c>
      <c r="F1" s="92"/>
      <c r="G1" s="92"/>
      <c r="H1" s="92"/>
      <c r="I1" s="92"/>
      <c r="J1" s="92"/>
      <c r="K1" s="92"/>
      <c r="L1" s="201" t="s">
        <v>420</v>
      </c>
    </row>
    <row r="2" spans="1:11" s="33" customFormat="1" ht="15" customHeight="1">
      <c r="A2" s="239" t="s">
        <v>28</v>
      </c>
      <c r="B2" s="218" t="s">
        <v>29</v>
      </c>
      <c r="C2" s="218" t="s">
        <v>30</v>
      </c>
      <c r="D2" s="218" t="s">
        <v>31</v>
      </c>
      <c r="E2" s="220" t="s">
        <v>32</v>
      </c>
      <c r="F2" s="237" t="s">
        <v>96</v>
      </c>
      <c r="G2" s="234"/>
      <c r="H2" s="230" t="s">
        <v>34</v>
      </c>
      <c r="I2" s="231"/>
      <c r="J2" s="231"/>
      <c r="K2" s="231"/>
    </row>
    <row r="3" spans="1:11" s="33" customFormat="1" ht="15" customHeight="1">
      <c r="A3" s="240"/>
      <c r="B3" s="219"/>
      <c r="C3" s="219"/>
      <c r="D3" s="219"/>
      <c r="E3" s="221"/>
      <c r="F3" s="238"/>
      <c r="G3" s="236"/>
      <c r="H3" s="257" t="s">
        <v>35</v>
      </c>
      <c r="I3" s="258"/>
      <c r="J3" s="257" t="s">
        <v>97</v>
      </c>
      <c r="K3" s="258"/>
    </row>
    <row r="4" spans="1:13" s="33" customFormat="1" ht="15" customHeight="1">
      <c r="A4" s="93" t="s">
        <v>37</v>
      </c>
      <c r="B4" s="94" t="s">
        <v>347</v>
      </c>
      <c r="C4" s="95" t="s">
        <v>9</v>
      </c>
      <c r="D4" s="95">
        <v>69</v>
      </c>
      <c r="E4" s="94" t="s">
        <v>98</v>
      </c>
      <c r="F4" s="96" t="s">
        <v>41</v>
      </c>
      <c r="G4" s="97"/>
      <c r="H4" s="60">
        <v>28952</v>
      </c>
      <c r="I4" s="62"/>
      <c r="J4" s="60">
        <v>612725</v>
      </c>
      <c r="K4" s="62"/>
      <c r="M4" s="34"/>
    </row>
    <row r="5" spans="1:11" ht="15" customHeight="1" thickBot="1">
      <c r="A5" s="40" t="s">
        <v>39</v>
      </c>
      <c r="B5" s="41" t="s">
        <v>346</v>
      </c>
      <c r="C5" s="42" t="s">
        <v>9</v>
      </c>
      <c r="D5" s="42">
        <v>50</v>
      </c>
      <c r="E5" s="41" t="s">
        <v>98</v>
      </c>
      <c r="F5" s="43" t="s">
        <v>345</v>
      </c>
      <c r="G5" s="98"/>
      <c r="H5" s="99">
        <v>28782</v>
      </c>
      <c r="I5" s="100"/>
      <c r="J5" s="99">
        <v>534229</v>
      </c>
      <c r="K5" s="100"/>
    </row>
    <row r="6" spans="1:11" ht="15" customHeight="1">
      <c r="A6" s="35"/>
      <c r="B6" s="3"/>
      <c r="C6" s="3"/>
      <c r="D6" s="3"/>
      <c r="E6" s="3"/>
      <c r="F6" s="101"/>
      <c r="G6" s="101"/>
      <c r="H6" s="267" t="s">
        <v>16</v>
      </c>
      <c r="I6" s="267"/>
      <c r="J6" s="267"/>
      <c r="K6" s="267"/>
    </row>
    <row r="8" spans="1:11" s="33" customFormat="1" ht="15" thickBot="1">
      <c r="A8" s="91" t="s">
        <v>344</v>
      </c>
      <c r="F8" s="92"/>
      <c r="G8" s="92"/>
      <c r="H8" s="92"/>
      <c r="I8" s="92"/>
      <c r="J8" s="92"/>
      <c r="K8" s="92"/>
    </row>
    <row r="9" spans="1:11" s="33" customFormat="1" ht="15" customHeight="1">
      <c r="A9" s="239" t="s">
        <v>28</v>
      </c>
      <c r="B9" s="218" t="s">
        <v>29</v>
      </c>
      <c r="C9" s="218" t="s">
        <v>30</v>
      </c>
      <c r="D9" s="218" t="s">
        <v>31</v>
      </c>
      <c r="E9" s="220" t="s">
        <v>32</v>
      </c>
      <c r="F9" s="237" t="s">
        <v>96</v>
      </c>
      <c r="G9" s="234"/>
      <c r="H9" s="230" t="s">
        <v>34</v>
      </c>
      <c r="I9" s="231"/>
      <c r="J9" s="231"/>
      <c r="K9" s="231"/>
    </row>
    <row r="10" spans="1:11" s="33" customFormat="1" ht="15" customHeight="1">
      <c r="A10" s="240"/>
      <c r="B10" s="219"/>
      <c r="C10" s="219"/>
      <c r="D10" s="219"/>
      <c r="E10" s="221"/>
      <c r="F10" s="238"/>
      <c r="G10" s="236"/>
      <c r="H10" s="257" t="s">
        <v>35</v>
      </c>
      <c r="I10" s="258"/>
      <c r="J10" s="257" t="s">
        <v>97</v>
      </c>
      <c r="K10" s="258"/>
    </row>
    <row r="11" spans="1:11" s="33" customFormat="1" ht="15" customHeight="1">
      <c r="A11" s="93" t="s">
        <v>37</v>
      </c>
      <c r="B11" s="94" t="s">
        <v>99</v>
      </c>
      <c r="C11" s="95" t="s">
        <v>9</v>
      </c>
      <c r="D11" s="95">
        <v>49</v>
      </c>
      <c r="E11" s="94" t="s">
        <v>98</v>
      </c>
      <c r="F11" s="96" t="s">
        <v>41</v>
      </c>
      <c r="G11" s="97"/>
      <c r="H11" s="60">
        <v>19198</v>
      </c>
      <c r="I11" s="62"/>
      <c r="J11" s="60">
        <v>362903</v>
      </c>
      <c r="K11" s="62"/>
    </row>
    <row r="12" spans="1:11" ht="15" customHeight="1">
      <c r="A12" s="102" t="s">
        <v>39</v>
      </c>
      <c r="B12" s="36" t="s">
        <v>343</v>
      </c>
      <c r="C12" s="37" t="s">
        <v>9</v>
      </c>
      <c r="D12" s="37">
        <v>63</v>
      </c>
      <c r="E12" s="57" t="s">
        <v>98</v>
      </c>
      <c r="F12" s="59" t="s">
        <v>41</v>
      </c>
      <c r="G12" s="103"/>
      <c r="H12" s="99">
        <v>14922</v>
      </c>
      <c r="I12" s="100"/>
      <c r="J12" s="99">
        <v>357882</v>
      </c>
      <c r="K12" s="100"/>
    </row>
    <row r="13" spans="1:11" s="33" customFormat="1" ht="15" customHeight="1" thickBot="1">
      <c r="A13" s="64" t="s">
        <v>100</v>
      </c>
      <c r="B13" s="65" t="s">
        <v>101</v>
      </c>
      <c r="C13" s="66" t="s">
        <v>9</v>
      </c>
      <c r="D13" s="66">
        <v>59</v>
      </c>
      <c r="E13" s="65" t="s">
        <v>98</v>
      </c>
      <c r="F13" s="68" t="s">
        <v>41</v>
      </c>
      <c r="G13" s="69"/>
      <c r="H13" s="104">
        <v>9264</v>
      </c>
      <c r="I13" s="105"/>
      <c r="J13" s="104">
        <v>189793</v>
      </c>
      <c r="K13" s="105"/>
    </row>
    <row r="14" spans="8:11" ht="12.75">
      <c r="H14" s="256" t="s">
        <v>16</v>
      </c>
      <c r="I14" s="256"/>
      <c r="J14" s="256"/>
      <c r="K14" s="256"/>
    </row>
    <row r="15" spans="1:7" ht="15" customHeight="1">
      <c r="A15" s="35"/>
      <c r="B15" s="3"/>
      <c r="C15" s="3"/>
      <c r="D15" s="3"/>
      <c r="E15" s="3"/>
      <c r="F15" s="101"/>
      <c r="G15" s="101"/>
    </row>
    <row r="16" spans="5:6" ht="12.75">
      <c r="E16" s="27"/>
      <c r="F16" s="106"/>
    </row>
  </sheetData>
  <sheetProtection/>
  <mergeCells count="20">
    <mergeCell ref="H6:K6"/>
    <mergeCell ref="E2:E3"/>
    <mergeCell ref="F2:G3"/>
    <mergeCell ref="H2:K2"/>
    <mergeCell ref="H3:I3"/>
    <mergeCell ref="J3:K3"/>
    <mergeCell ref="A9:A10"/>
    <mergeCell ref="B9:B10"/>
    <mergeCell ref="C9:C10"/>
    <mergeCell ref="D9:D10"/>
    <mergeCell ref="A2:A3"/>
    <mergeCell ref="B2:B3"/>
    <mergeCell ref="C2:C3"/>
    <mergeCell ref="D2:D3"/>
    <mergeCell ref="H14:K14"/>
    <mergeCell ref="E9:E10"/>
    <mergeCell ref="F9:G10"/>
    <mergeCell ref="H9:K9"/>
    <mergeCell ref="H10:I10"/>
    <mergeCell ref="J10:K10"/>
  </mergeCells>
  <hyperlinks>
    <hyperlink ref="L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8" sqref="A18:H18"/>
    </sheetView>
  </sheetViews>
  <sheetFormatPr defaultColWidth="9.140625" defaultRowHeight="15"/>
  <cols>
    <col min="1" max="1" width="4.57421875" style="32" customWidth="1"/>
    <col min="2" max="2" width="14.57421875" style="32" customWidth="1"/>
    <col min="3" max="4" width="4.57421875" style="32" customWidth="1"/>
    <col min="5" max="5" width="17.421875" style="32" customWidth="1"/>
    <col min="6" max="6" width="9.00390625" style="32" customWidth="1"/>
    <col min="7" max="7" width="12.8515625" style="32" customWidth="1"/>
    <col min="8" max="8" width="12.00390625" style="32" customWidth="1"/>
    <col min="9" max="16384" width="9.00390625" style="32" customWidth="1"/>
  </cols>
  <sheetData>
    <row r="1" spans="1:9" ht="14.25">
      <c r="A1" s="145" t="s">
        <v>352</v>
      </c>
      <c r="B1" s="53"/>
      <c r="C1" s="53"/>
      <c r="D1" s="53"/>
      <c r="E1" s="53"/>
      <c r="F1" s="53"/>
      <c r="G1" s="53"/>
      <c r="H1" s="53"/>
      <c r="I1" s="201" t="s">
        <v>420</v>
      </c>
    </row>
    <row r="2" spans="1:8" ht="13.5" thickBot="1">
      <c r="A2" s="144" t="s">
        <v>102</v>
      </c>
      <c r="B2" s="53"/>
      <c r="C2" s="53"/>
      <c r="D2" s="53"/>
      <c r="E2" s="53"/>
      <c r="F2" s="53"/>
      <c r="G2" s="53"/>
      <c r="H2" s="53"/>
    </row>
    <row r="3" spans="1:8" ht="12.75">
      <c r="A3" s="28" t="s">
        <v>28</v>
      </c>
      <c r="B3" s="30" t="s">
        <v>29</v>
      </c>
      <c r="C3" s="30" t="s">
        <v>30</v>
      </c>
      <c r="D3" s="30" t="s">
        <v>31</v>
      </c>
      <c r="E3" s="30" t="s">
        <v>32</v>
      </c>
      <c r="F3" s="29" t="s">
        <v>103</v>
      </c>
      <c r="G3" s="230" t="s">
        <v>34</v>
      </c>
      <c r="H3" s="231"/>
    </row>
    <row r="4" spans="1:8" ht="12.75">
      <c r="A4" s="56" t="s">
        <v>37</v>
      </c>
      <c r="B4" s="57" t="s">
        <v>104</v>
      </c>
      <c r="C4" s="58" t="s">
        <v>9</v>
      </c>
      <c r="D4" s="107">
        <v>51</v>
      </c>
      <c r="E4" s="57" t="s">
        <v>98</v>
      </c>
      <c r="F4" s="108" t="s">
        <v>41</v>
      </c>
      <c r="G4" s="109">
        <v>15743</v>
      </c>
      <c r="H4" s="55"/>
    </row>
    <row r="5" spans="1:8" ht="12.75">
      <c r="A5" s="35" t="s">
        <v>37</v>
      </c>
      <c r="B5" s="36" t="s">
        <v>105</v>
      </c>
      <c r="C5" s="37" t="s">
        <v>9</v>
      </c>
      <c r="D5" s="37">
        <v>66</v>
      </c>
      <c r="E5" s="36" t="s">
        <v>38</v>
      </c>
      <c r="F5" s="38" t="s">
        <v>74</v>
      </c>
      <c r="G5" s="99">
        <v>11717</v>
      </c>
      <c r="H5" s="143"/>
    </row>
    <row r="6" spans="1:8" ht="12.75">
      <c r="A6" s="35" t="s">
        <v>37</v>
      </c>
      <c r="B6" s="36" t="s">
        <v>106</v>
      </c>
      <c r="C6" s="37" t="s">
        <v>9</v>
      </c>
      <c r="D6" s="37">
        <v>49</v>
      </c>
      <c r="E6" s="36" t="s">
        <v>38</v>
      </c>
      <c r="F6" s="38" t="s">
        <v>74</v>
      </c>
      <c r="G6" s="99">
        <v>10832</v>
      </c>
      <c r="H6" s="143"/>
    </row>
    <row r="7" spans="1:8" ht="12.75">
      <c r="A7" s="103" t="s">
        <v>39</v>
      </c>
      <c r="B7" s="36" t="s">
        <v>351</v>
      </c>
      <c r="C7" s="37" t="s">
        <v>9</v>
      </c>
      <c r="D7" s="37">
        <v>59</v>
      </c>
      <c r="E7" s="36" t="s">
        <v>40</v>
      </c>
      <c r="F7" s="38" t="s">
        <v>74</v>
      </c>
      <c r="G7" s="99">
        <v>8991</v>
      </c>
      <c r="H7" s="143"/>
    </row>
    <row r="8" spans="1:8" ht="13.5" thickBot="1">
      <c r="A8" s="98" t="s">
        <v>39</v>
      </c>
      <c r="B8" s="41" t="s">
        <v>350</v>
      </c>
      <c r="C8" s="42" t="s">
        <v>9</v>
      </c>
      <c r="D8" s="42">
        <v>68</v>
      </c>
      <c r="E8" s="41" t="s">
        <v>42</v>
      </c>
      <c r="F8" s="42" t="s">
        <v>41</v>
      </c>
      <c r="G8" s="99">
        <v>8221</v>
      </c>
      <c r="H8" s="143"/>
    </row>
    <row r="9" spans="1:8" ht="12.75">
      <c r="A9" s="35"/>
      <c r="B9" s="101"/>
      <c r="C9" s="101"/>
      <c r="D9" s="101"/>
      <c r="E9" s="101"/>
      <c r="F9" s="101"/>
      <c r="G9" s="267" t="s">
        <v>16</v>
      </c>
      <c r="H9" s="267"/>
    </row>
    <row r="10" spans="1:8" ht="12.75">
      <c r="A10" s="35"/>
      <c r="B10" s="101"/>
      <c r="C10" s="101"/>
      <c r="D10" s="101"/>
      <c r="E10" s="101"/>
      <c r="F10" s="101"/>
      <c r="G10" s="130"/>
      <c r="H10" s="130"/>
    </row>
    <row r="11" spans="1:8" ht="12.75">
      <c r="A11" s="35"/>
      <c r="B11" s="101"/>
      <c r="C11" s="101"/>
      <c r="D11" s="101"/>
      <c r="E11" s="101"/>
      <c r="F11" s="101"/>
      <c r="G11" s="130"/>
      <c r="H11" s="130"/>
    </row>
    <row r="12" s="10" customFormat="1" ht="15.75" customHeight="1">
      <c r="A12" s="52" t="s">
        <v>349</v>
      </c>
    </row>
    <row r="13" s="10" customFormat="1" ht="15.75" customHeight="1" thickBot="1">
      <c r="A13" s="54" t="s">
        <v>102</v>
      </c>
    </row>
    <row r="14" spans="1:8" s="10" customFormat="1" ht="15.75" customHeight="1">
      <c r="A14" s="28" t="s">
        <v>28</v>
      </c>
      <c r="B14" s="30" t="s">
        <v>29</v>
      </c>
      <c r="C14" s="30" t="s">
        <v>30</v>
      </c>
      <c r="D14" s="30" t="s">
        <v>31</v>
      </c>
      <c r="E14" s="30" t="s">
        <v>32</v>
      </c>
      <c r="F14" s="29" t="s">
        <v>103</v>
      </c>
      <c r="G14" s="230" t="s">
        <v>34</v>
      </c>
      <c r="H14" s="231"/>
    </row>
    <row r="15" spans="1:8" s="3" customFormat="1" ht="15.75" customHeight="1">
      <c r="A15" s="56" t="s">
        <v>37</v>
      </c>
      <c r="B15" s="57" t="s">
        <v>104</v>
      </c>
      <c r="C15" s="58" t="s">
        <v>9</v>
      </c>
      <c r="D15" s="107">
        <v>55</v>
      </c>
      <c r="E15" s="57" t="s">
        <v>98</v>
      </c>
      <c r="F15" s="108" t="s">
        <v>74</v>
      </c>
      <c r="G15" s="109">
        <v>13602</v>
      </c>
      <c r="H15" s="55"/>
    </row>
    <row r="16" spans="1:8" s="3" customFormat="1" ht="15.75" customHeight="1">
      <c r="A16" s="35" t="s">
        <v>37</v>
      </c>
      <c r="B16" s="36" t="s">
        <v>105</v>
      </c>
      <c r="C16" s="37" t="s">
        <v>9</v>
      </c>
      <c r="D16" s="37">
        <v>70</v>
      </c>
      <c r="E16" s="36" t="s">
        <v>38</v>
      </c>
      <c r="F16" s="38" t="s">
        <v>74</v>
      </c>
      <c r="G16" s="110">
        <v>12582</v>
      </c>
      <c r="H16" s="111"/>
    </row>
    <row r="17" spans="1:8" s="3" customFormat="1" ht="15.75" customHeight="1">
      <c r="A17" s="35" t="s">
        <v>37</v>
      </c>
      <c r="B17" s="36" t="s">
        <v>106</v>
      </c>
      <c r="C17" s="37" t="s">
        <v>9</v>
      </c>
      <c r="D17" s="37">
        <v>53</v>
      </c>
      <c r="E17" s="36" t="s">
        <v>38</v>
      </c>
      <c r="F17" s="38" t="s">
        <v>74</v>
      </c>
      <c r="G17" s="110">
        <v>9813</v>
      </c>
      <c r="H17" s="111"/>
    </row>
    <row r="18" spans="1:8" s="3" customFormat="1" ht="15.75" customHeight="1">
      <c r="A18" s="103" t="s">
        <v>39</v>
      </c>
      <c r="B18" s="36" t="s">
        <v>107</v>
      </c>
      <c r="C18" s="37" t="s">
        <v>9</v>
      </c>
      <c r="D18" s="37">
        <v>57</v>
      </c>
      <c r="E18" s="36" t="s">
        <v>98</v>
      </c>
      <c r="F18" s="38" t="s">
        <v>41</v>
      </c>
      <c r="G18" s="110">
        <v>5526</v>
      </c>
      <c r="H18" s="111"/>
    </row>
    <row r="19" spans="1:8" s="3" customFormat="1" ht="15.75" customHeight="1" thickBot="1">
      <c r="A19" s="98" t="s">
        <v>39</v>
      </c>
      <c r="B19" s="41" t="s">
        <v>108</v>
      </c>
      <c r="C19" s="42" t="s">
        <v>9</v>
      </c>
      <c r="D19" s="42">
        <v>55</v>
      </c>
      <c r="E19" s="41" t="s">
        <v>42</v>
      </c>
      <c r="F19" s="42" t="s">
        <v>41</v>
      </c>
      <c r="G19" s="110">
        <v>4790</v>
      </c>
      <c r="H19" s="111"/>
    </row>
    <row r="20" spans="1:8" s="3" customFormat="1" ht="15.75" customHeight="1">
      <c r="A20" s="35"/>
      <c r="G20" s="267" t="s">
        <v>16</v>
      </c>
      <c r="H20" s="267"/>
    </row>
  </sheetData>
  <sheetProtection/>
  <mergeCells count="4">
    <mergeCell ref="G20:H20"/>
    <mergeCell ref="G14:H14"/>
    <mergeCell ref="G3:H3"/>
    <mergeCell ref="G9:H9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PageLayoutView="0" workbookViewId="0" topLeftCell="A1">
      <selection activeCell="A18" sqref="A18:H18"/>
    </sheetView>
  </sheetViews>
  <sheetFormatPr defaultColWidth="9.140625" defaultRowHeight="15"/>
  <cols>
    <col min="1" max="1" width="4.57421875" style="32" customWidth="1"/>
    <col min="2" max="2" width="14.57421875" style="32" customWidth="1"/>
    <col min="3" max="4" width="4.57421875" style="32" customWidth="1"/>
    <col min="5" max="5" width="17.421875" style="32" customWidth="1"/>
    <col min="6" max="6" width="9.00390625" style="32" customWidth="1"/>
    <col min="7" max="7" width="12.8515625" style="32" customWidth="1"/>
    <col min="8" max="8" width="11.8515625" style="32" customWidth="1"/>
    <col min="9" max="16384" width="9.00390625" style="32" customWidth="1"/>
  </cols>
  <sheetData>
    <row r="1" spans="1:10" s="3" customFormat="1" ht="15.75" customHeight="1" thickBot="1">
      <c r="A1" s="2" t="s">
        <v>112</v>
      </c>
      <c r="I1" s="201" t="s">
        <v>420</v>
      </c>
      <c r="J1" s="27"/>
    </row>
    <row r="2" spans="1:10" s="33" customFormat="1" ht="15.75" customHeight="1">
      <c r="A2" s="28" t="s">
        <v>28</v>
      </c>
      <c r="B2" s="30" t="s">
        <v>29</v>
      </c>
      <c r="C2" s="30" t="s">
        <v>30</v>
      </c>
      <c r="D2" s="30" t="s">
        <v>31</v>
      </c>
      <c r="E2" s="30" t="s">
        <v>32</v>
      </c>
      <c r="F2" s="29" t="s">
        <v>103</v>
      </c>
      <c r="G2" s="230" t="s">
        <v>34</v>
      </c>
      <c r="H2" s="231"/>
      <c r="J2" s="55"/>
    </row>
    <row r="3" spans="1:8" ht="15.75" customHeight="1">
      <c r="A3" s="35" t="s">
        <v>37</v>
      </c>
      <c r="B3" s="36" t="s">
        <v>109</v>
      </c>
      <c r="C3" s="37" t="s">
        <v>9</v>
      </c>
      <c r="D3" s="37">
        <v>47</v>
      </c>
      <c r="E3" s="36" t="s">
        <v>98</v>
      </c>
      <c r="F3" s="38" t="s">
        <v>74</v>
      </c>
      <c r="G3" s="112">
        <v>31373</v>
      </c>
      <c r="H3" s="111"/>
    </row>
    <row r="4" spans="1:8" ht="15.75" customHeight="1" thickBot="1">
      <c r="A4" s="40" t="s">
        <v>39</v>
      </c>
      <c r="B4" s="41" t="s">
        <v>111</v>
      </c>
      <c r="C4" s="42" t="s">
        <v>9</v>
      </c>
      <c r="D4" s="42">
        <v>54</v>
      </c>
      <c r="E4" s="41" t="s">
        <v>98</v>
      </c>
      <c r="F4" s="43" t="s">
        <v>41</v>
      </c>
      <c r="G4" s="113">
        <v>12787</v>
      </c>
      <c r="H4" s="114"/>
    </row>
    <row r="5" spans="1:7" ht="15.75" customHeight="1">
      <c r="A5" s="102"/>
      <c r="B5" s="45"/>
      <c r="C5" s="102"/>
      <c r="D5" s="102"/>
      <c r="E5" s="45"/>
      <c r="F5" s="102"/>
      <c r="G5" s="39"/>
    </row>
    <row r="6" spans="1:8" ht="15.75" customHeight="1" thickBot="1">
      <c r="A6" s="2" t="s">
        <v>113</v>
      </c>
      <c r="B6" s="3"/>
      <c r="C6" s="3"/>
      <c r="D6" s="3"/>
      <c r="E6" s="3"/>
      <c r="F6" s="3"/>
      <c r="G6" s="3"/>
      <c r="H6" s="3"/>
    </row>
    <row r="7" spans="1:8" ht="15.75" customHeight="1">
      <c r="A7" s="28" t="s">
        <v>28</v>
      </c>
      <c r="B7" s="30" t="s">
        <v>29</v>
      </c>
      <c r="C7" s="30" t="s">
        <v>30</v>
      </c>
      <c r="D7" s="30" t="s">
        <v>31</v>
      </c>
      <c r="E7" s="30" t="s">
        <v>32</v>
      </c>
      <c r="F7" s="29" t="s">
        <v>103</v>
      </c>
      <c r="G7" s="230" t="s">
        <v>34</v>
      </c>
      <c r="H7" s="231"/>
    </row>
    <row r="8" spans="1:8" ht="15.75" customHeight="1" thickBot="1">
      <c r="A8" s="115" t="s">
        <v>37</v>
      </c>
      <c r="B8" s="116" t="s">
        <v>109</v>
      </c>
      <c r="C8" s="117" t="s">
        <v>9</v>
      </c>
      <c r="D8" s="117">
        <v>51</v>
      </c>
      <c r="E8" s="116" t="s">
        <v>98</v>
      </c>
      <c r="F8" s="118" t="s">
        <v>74</v>
      </c>
      <c r="G8" s="119" t="s">
        <v>114</v>
      </c>
      <c r="H8" s="120"/>
    </row>
    <row r="9" spans="1:8" ht="15.75" customHeight="1">
      <c r="A9" s="49"/>
      <c r="G9" s="246" t="s">
        <v>16</v>
      </c>
      <c r="H9" s="246"/>
    </row>
  </sheetData>
  <sheetProtection/>
  <mergeCells count="3">
    <mergeCell ref="G7:H7"/>
    <mergeCell ref="G2:H2"/>
    <mergeCell ref="G9:H9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A1">
      <selection activeCell="A18" sqref="A18:H18"/>
    </sheetView>
  </sheetViews>
  <sheetFormatPr defaultColWidth="9.140625" defaultRowHeight="15"/>
  <cols>
    <col min="1" max="1" width="5.28125" style="3" customWidth="1"/>
    <col min="2" max="2" width="15.421875" style="3" customWidth="1"/>
    <col min="3" max="3" width="6.00390625" style="3" customWidth="1"/>
    <col min="4" max="4" width="5.7109375" style="3" customWidth="1"/>
    <col min="5" max="5" width="18.7109375" style="3" customWidth="1"/>
    <col min="6" max="6" width="9.57421875" style="3" customWidth="1"/>
    <col min="7" max="7" width="17.140625" style="3" customWidth="1"/>
    <col min="8" max="16384" width="9.00390625" style="3" customWidth="1"/>
  </cols>
  <sheetData>
    <row r="1" spans="1:9" s="10" customFormat="1" ht="15.75" customHeight="1" thickBot="1">
      <c r="A1" s="52" t="s">
        <v>376</v>
      </c>
      <c r="G1" s="121" t="s">
        <v>115</v>
      </c>
      <c r="H1" s="201" t="s">
        <v>420</v>
      </c>
      <c r="I1" s="34"/>
    </row>
    <row r="2" spans="1:9" s="10" customFormat="1" ht="15.75" customHeight="1">
      <c r="A2" s="30" t="s">
        <v>28</v>
      </c>
      <c r="B2" s="30" t="s">
        <v>29</v>
      </c>
      <c r="C2" s="30" t="s">
        <v>30</v>
      </c>
      <c r="D2" s="30" t="s">
        <v>31</v>
      </c>
      <c r="E2" s="30" t="s">
        <v>32</v>
      </c>
      <c r="F2" s="30" t="s">
        <v>103</v>
      </c>
      <c r="G2" s="122" t="s">
        <v>34</v>
      </c>
      <c r="H2" s="123"/>
      <c r="I2" s="123"/>
    </row>
    <row r="3" spans="1:7" s="10" customFormat="1" ht="15.75" customHeight="1">
      <c r="A3" s="187" t="s">
        <v>116</v>
      </c>
      <c r="B3" s="188" t="s">
        <v>117</v>
      </c>
      <c r="C3" s="189" t="s">
        <v>118</v>
      </c>
      <c r="D3" s="187">
        <v>55</v>
      </c>
      <c r="E3" s="94" t="s">
        <v>98</v>
      </c>
      <c r="F3" s="95" t="s">
        <v>119</v>
      </c>
      <c r="G3" s="190">
        <v>4227.174</v>
      </c>
    </row>
    <row r="4" spans="1:7" s="10" customFormat="1" ht="15.75" customHeight="1">
      <c r="A4" s="191" t="s">
        <v>116</v>
      </c>
      <c r="B4" s="192" t="s">
        <v>365</v>
      </c>
      <c r="C4" s="193" t="s">
        <v>118</v>
      </c>
      <c r="D4" s="191">
        <v>59</v>
      </c>
      <c r="E4" s="57" t="s">
        <v>49</v>
      </c>
      <c r="F4" s="58" t="s">
        <v>74</v>
      </c>
      <c r="G4" s="194">
        <v>3721</v>
      </c>
    </row>
    <row r="5" spans="1:9" s="10" customFormat="1" ht="15.75" customHeight="1">
      <c r="A5" s="191" t="s">
        <v>116</v>
      </c>
      <c r="B5" s="192" t="s">
        <v>120</v>
      </c>
      <c r="C5" s="193" t="s">
        <v>118</v>
      </c>
      <c r="D5" s="191">
        <v>58</v>
      </c>
      <c r="E5" s="57" t="s">
        <v>98</v>
      </c>
      <c r="F5" s="58" t="s">
        <v>74</v>
      </c>
      <c r="G5" s="194">
        <v>3203.287</v>
      </c>
      <c r="I5" s="34"/>
    </row>
    <row r="6" spans="1:7" s="10" customFormat="1" ht="15.75" customHeight="1">
      <c r="A6" s="191" t="s">
        <v>116</v>
      </c>
      <c r="B6" s="192" t="s">
        <v>375</v>
      </c>
      <c r="C6" s="193" t="s">
        <v>121</v>
      </c>
      <c r="D6" s="191">
        <v>51</v>
      </c>
      <c r="E6" s="57" t="s">
        <v>49</v>
      </c>
      <c r="F6" s="58" t="s">
        <v>74</v>
      </c>
      <c r="G6" s="194">
        <v>3047</v>
      </c>
    </row>
    <row r="7" spans="1:7" s="10" customFormat="1" ht="15.75" customHeight="1">
      <c r="A7" s="191" t="s">
        <v>116</v>
      </c>
      <c r="B7" s="192" t="s">
        <v>374</v>
      </c>
      <c r="C7" s="193" t="s">
        <v>118</v>
      </c>
      <c r="D7" s="191">
        <v>58</v>
      </c>
      <c r="E7" s="57" t="s">
        <v>98</v>
      </c>
      <c r="F7" s="58" t="s">
        <v>41</v>
      </c>
      <c r="G7" s="194">
        <v>2827</v>
      </c>
    </row>
    <row r="8" spans="1:7" s="10" customFormat="1" ht="15.75" customHeight="1">
      <c r="A8" s="191" t="s">
        <v>116</v>
      </c>
      <c r="B8" s="192" t="s">
        <v>373</v>
      </c>
      <c r="C8" s="193" t="s">
        <v>118</v>
      </c>
      <c r="D8" s="191">
        <v>61</v>
      </c>
      <c r="E8" s="57" t="s">
        <v>98</v>
      </c>
      <c r="F8" s="58" t="s">
        <v>74</v>
      </c>
      <c r="G8" s="194">
        <v>2668</v>
      </c>
    </row>
    <row r="9" spans="1:7" s="10" customFormat="1" ht="15.75" customHeight="1">
      <c r="A9" s="191" t="s">
        <v>116</v>
      </c>
      <c r="B9" s="192" t="s">
        <v>372</v>
      </c>
      <c r="C9" s="193" t="s">
        <v>118</v>
      </c>
      <c r="D9" s="191">
        <v>57</v>
      </c>
      <c r="E9" s="57" t="s">
        <v>98</v>
      </c>
      <c r="F9" s="58" t="s">
        <v>41</v>
      </c>
      <c r="G9" s="194">
        <v>2610</v>
      </c>
    </row>
    <row r="10" spans="1:7" s="10" customFormat="1" ht="15.75" customHeight="1">
      <c r="A10" s="191" t="s">
        <v>116</v>
      </c>
      <c r="B10" s="192" t="s">
        <v>122</v>
      </c>
      <c r="C10" s="193" t="s">
        <v>118</v>
      </c>
      <c r="D10" s="191">
        <v>56</v>
      </c>
      <c r="E10" s="57" t="s">
        <v>98</v>
      </c>
      <c r="F10" s="58" t="s">
        <v>74</v>
      </c>
      <c r="G10" s="194">
        <v>2594.712</v>
      </c>
    </row>
    <row r="11" spans="1:7" s="10" customFormat="1" ht="15.75" customHeight="1">
      <c r="A11" s="191" t="s">
        <v>116</v>
      </c>
      <c r="B11" s="192" t="s">
        <v>123</v>
      </c>
      <c r="C11" s="193" t="s">
        <v>118</v>
      </c>
      <c r="D11" s="191">
        <v>60</v>
      </c>
      <c r="E11" s="57" t="s">
        <v>98</v>
      </c>
      <c r="F11" s="58" t="s">
        <v>74</v>
      </c>
      <c r="G11" s="194">
        <v>2555.171</v>
      </c>
    </row>
    <row r="12" spans="1:7" s="10" customFormat="1" ht="15.75" customHeight="1">
      <c r="A12" s="191" t="s">
        <v>116</v>
      </c>
      <c r="B12" s="192" t="s">
        <v>124</v>
      </c>
      <c r="C12" s="193" t="s">
        <v>121</v>
      </c>
      <c r="D12" s="191">
        <v>59</v>
      </c>
      <c r="E12" s="57" t="s">
        <v>98</v>
      </c>
      <c r="F12" s="58" t="s">
        <v>74</v>
      </c>
      <c r="G12" s="194">
        <v>2447.828</v>
      </c>
    </row>
    <row r="13" spans="1:7" s="10" customFormat="1" ht="15.75" customHeight="1">
      <c r="A13" s="191" t="s">
        <v>116</v>
      </c>
      <c r="B13" s="192" t="s">
        <v>125</v>
      </c>
      <c r="C13" s="193" t="s">
        <v>118</v>
      </c>
      <c r="D13" s="191">
        <v>50</v>
      </c>
      <c r="E13" s="57" t="s">
        <v>49</v>
      </c>
      <c r="F13" s="58" t="s">
        <v>74</v>
      </c>
      <c r="G13" s="194">
        <v>2347</v>
      </c>
    </row>
    <row r="14" spans="1:7" s="10" customFormat="1" ht="15.75" customHeight="1">
      <c r="A14" s="191" t="s">
        <v>116</v>
      </c>
      <c r="B14" s="195" t="s">
        <v>126</v>
      </c>
      <c r="C14" s="193" t="s">
        <v>118</v>
      </c>
      <c r="D14" s="191">
        <v>38</v>
      </c>
      <c r="E14" s="57" t="s">
        <v>98</v>
      </c>
      <c r="F14" s="58" t="s">
        <v>74</v>
      </c>
      <c r="G14" s="194">
        <v>2294</v>
      </c>
    </row>
    <row r="15" spans="1:7" s="10" customFormat="1" ht="15.75" customHeight="1">
      <c r="A15" s="191" t="s">
        <v>116</v>
      </c>
      <c r="B15" s="192" t="s">
        <v>127</v>
      </c>
      <c r="C15" s="193" t="s">
        <v>118</v>
      </c>
      <c r="D15" s="191">
        <v>55</v>
      </c>
      <c r="E15" s="57" t="s">
        <v>98</v>
      </c>
      <c r="F15" s="58" t="s">
        <v>74</v>
      </c>
      <c r="G15" s="194">
        <v>2198.727</v>
      </c>
    </row>
    <row r="16" spans="1:7" s="10" customFormat="1" ht="15.75" customHeight="1">
      <c r="A16" s="191" t="s">
        <v>116</v>
      </c>
      <c r="B16" s="196" t="s">
        <v>128</v>
      </c>
      <c r="C16" s="193" t="s">
        <v>121</v>
      </c>
      <c r="D16" s="191">
        <v>65</v>
      </c>
      <c r="E16" s="57" t="s">
        <v>98</v>
      </c>
      <c r="F16" s="58" t="s">
        <v>74</v>
      </c>
      <c r="G16" s="194">
        <v>2096</v>
      </c>
    </row>
    <row r="17" spans="1:7" s="10" customFormat="1" ht="15.75" customHeight="1">
      <c r="A17" s="191" t="s">
        <v>116</v>
      </c>
      <c r="B17" s="196" t="s">
        <v>362</v>
      </c>
      <c r="C17" s="193" t="s">
        <v>118</v>
      </c>
      <c r="D17" s="191">
        <v>60</v>
      </c>
      <c r="E17" s="57" t="s">
        <v>98</v>
      </c>
      <c r="F17" s="58" t="s">
        <v>74</v>
      </c>
      <c r="G17" s="194">
        <v>2082</v>
      </c>
    </row>
    <row r="18" spans="1:7" s="10" customFormat="1" ht="15.75" customHeight="1">
      <c r="A18" s="191" t="s">
        <v>116</v>
      </c>
      <c r="B18" s="196" t="s">
        <v>371</v>
      </c>
      <c r="C18" s="193" t="s">
        <v>118</v>
      </c>
      <c r="D18" s="191">
        <v>25</v>
      </c>
      <c r="E18" s="57" t="s">
        <v>42</v>
      </c>
      <c r="F18" s="58" t="s">
        <v>41</v>
      </c>
      <c r="G18" s="194">
        <v>1932</v>
      </c>
    </row>
    <row r="19" spans="1:7" s="10" customFormat="1" ht="15.75" customHeight="1">
      <c r="A19" s="191" t="s">
        <v>116</v>
      </c>
      <c r="B19" s="196" t="s">
        <v>129</v>
      </c>
      <c r="C19" s="193" t="s">
        <v>118</v>
      </c>
      <c r="D19" s="191">
        <v>60</v>
      </c>
      <c r="E19" s="57" t="s">
        <v>98</v>
      </c>
      <c r="F19" s="58" t="s">
        <v>41</v>
      </c>
      <c r="G19" s="194">
        <v>1692</v>
      </c>
    </row>
    <row r="20" spans="1:7" s="10" customFormat="1" ht="15.75" customHeight="1">
      <c r="A20" s="191" t="s">
        <v>116</v>
      </c>
      <c r="B20" s="196" t="s">
        <v>370</v>
      </c>
      <c r="C20" s="193" t="s">
        <v>118</v>
      </c>
      <c r="D20" s="191">
        <v>59</v>
      </c>
      <c r="E20" s="57" t="s">
        <v>98</v>
      </c>
      <c r="F20" s="58" t="s">
        <v>74</v>
      </c>
      <c r="G20" s="194">
        <v>1620.272</v>
      </c>
    </row>
    <row r="21" spans="1:7" s="10" customFormat="1" ht="15.75" customHeight="1">
      <c r="A21" s="191" t="s">
        <v>116</v>
      </c>
      <c r="B21" s="196" t="s">
        <v>130</v>
      </c>
      <c r="C21" s="193" t="s">
        <v>118</v>
      </c>
      <c r="D21" s="191">
        <v>61</v>
      </c>
      <c r="E21" s="57" t="s">
        <v>98</v>
      </c>
      <c r="F21" s="58" t="s">
        <v>74</v>
      </c>
      <c r="G21" s="194">
        <v>1564</v>
      </c>
    </row>
    <row r="22" spans="1:7" s="10" customFormat="1" ht="15.75" customHeight="1">
      <c r="A22" s="191" t="s">
        <v>116</v>
      </c>
      <c r="B22" s="196" t="s">
        <v>369</v>
      </c>
      <c r="C22" s="193" t="s">
        <v>121</v>
      </c>
      <c r="D22" s="191">
        <v>69</v>
      </c>
      <c r="E22" s="57" t="s">
        <v>98</v>
      </c>
      <c r="F22" s="58" t="s">
        <v>119</v>
      </c>
      <c r="G22" s="194">
        <v>1551</v>
      </c>
    </row>
    <row r="23" spans="1:7" s="10" customFormat="1" ht="15.75" customHeight="1">
      <c r="A23" s="191" t="s">
        <v>116</v>
      </c>
      <c r="B23" s="196" t="s">
        <v>368</v>
      </c>
      <c r="C23" s="193" t="s">
        <v>118</v>
      </c>
      <c r="D23" s="191">
        <v>64</v>
      </c>
      <c r="E23" s="57" t="s">
        <v>98</v>
      </c>
      <c r="F23" s="58" t="s">
        <v>74</v>
      </c>
      <c r="G23" s="194">
        <v>1535</v>
      </c>
    </row>
    <row r="24" spans="1:7" s="10" customFormat="1" ht="15.75" customHeight="1">
      <c r="A24" s="191" t="s">
        <v>116</v>
      </c>
      <c r="B24" s="196" t="s">
        <v>131</v>
      </c>
      <c r="C24" s="193" t="s">
        <v>118</v>
      </c>
      <c r="D24" s="191">
        <v>56</v>
      </c>
      <c r="E24" s="57" t="s">
        <v>42</v>
      </c>
      <c r="F24" s="58" t="s">
        <v>74</v>
      </c>
      <c r="G24" s="194">
        <v>1481</v>
      </c>
    </row>
    <row r="25" spans="1:7" s="10" customFormat="1" ht="15.75" customHeight="1">
      <c r="A25" s="191" t="s">
        <v>116</v>
      </c>
      <c r="B25" s="196" t="s">
        <v>367</v>
      </c>
      <c r="C25" s="193" t="s">
        <v>121</v>
      </c>
      <c r="D25" s="191">
        <v>61</v>
      </c>
      <c r="E25" s="57" t="s">
        <v>42</v>
      </c>
      <c r="F25" s="58" t="s">
        <v>74</v>
      </c>
      <c r="G25" s="194">
        <v>1460.825</v>
      </c>
    </row>
    <row r="26" spans="1:7" s="10" customFormat="1" ht="15.75" customHeight="1" thickBot="1">
      <c r="A26" s="197" t="s">
        <v>132</v>
      </c>
      <c r="B26" s="198" t="s">
        <v>133</v>
      </c>
      <c r="C26" s="199" t="s">
        <v>118</v>
      </c>
      <c r="D26" s="197">
        <v>59</v>
      </c>
      <c r="E26" s="65" t="s">
        <v>98</v>
      </c>
      <c r="F26" s="66" t="s">
        <v>41</v>
      </c>
      <c r="G26" s="200">
        <v>241</v>
      </c>
    </row>
    <row r="27" spans="1:7" s="10" customFormat="1" ht="15.75" customHeight="1">
      <c r="A27" s="56"/>
      <c r="G27" s="70"/>
    </row>
    <row r="28" spans="1:9" s="10" customFormat="1" ht="15.75" customHeight="1" thickBot="1">
      <c r="A28" s="52" t="s">
        <v>366</v>
      </c>
      <c r="G28" s="121" t="s">
        <v>115</v>
      </c>
      <c r="I28" s="34"/>
    </row>
    <row r="29" spans="1:9" s="10" customFormat="1" ht="15.75" customHeight="1">
      <c r="A29" s="30" t="s">
        <v>28</v>
      </c>
      <c r="B29" s="30" t="s">
        <v>29</v>
      </c>
      <c r="C29" s="30" t="s">
        <v>30</v>
      </c>
      <c r="D29" s="30" t="s">
        <v>31</v>
      </c>
      <c r="E29" s="30" t="s">
        <v>32</v>
      </c>
      <c r="F29" s="30" t="s">
        <v>103</v>
      </c>
      <c r="G29" s="122" t="s">
        <v>34</v>
      </c>
      <c r="H29" s="123"/>
      <c r="I29" s="123"/>
    </row>
    <row r="30" spans="1:7" s="10" customFormat="1" ht="15.75" customHeight="1">
      <c r="A30" s="187" t="s">
        <v>116</v>
      </c>
      <c r="B30" s="192" t="s">
        <v>365</v>
      </c>
      <c r="C30" s="189" t="s">
        <v>118</v>
      </c>
      <c r="D30" s="187">
        <v>63</v>
      </c>
      <c r="E30" s="57" t="s">
        <v>49</v>
      </c>
      <c r="F30" s="58" t="s">
        <v>74</v>
      </c>
      <c r="G30" s="190">
        <v>3285</v>
      </c>
    </row>
    <row r="31" spans="1:7" s="10" customFormat="1" ht="15.75" customHeight="1">
      <c r="A31" s="191" t="s">
        <v>116</v>
      </c>
      <c r="B31" s="192" t="s">
        <v>117</v>
      </c>
      <c r="C31" s="193" t="s">
        <v>118</v>
      </c>
      <c r="D31" s="191">
        <v>59</v>
      </c>
      <c r="E31" s="57" t="s">
        <v>98</v>
      </c>
      <c r="F31" s="58" t="s">
        <v>74</v>
      </c>
      <c r="G31" s="194">
        <v>3259</v>
      </c>
    </row>
    <row r="32" spans="1:9" s="10" customFormat="1" ht="15.75" customHeight="1">
      <c r="A32" s="191" t="s">
        <v>116</v>
      </c>
      <c r="B32" s="192" t="s">
        <v>364</v>
      </c>
      <c r="C32" s="193" t="s">
        <v>121</v>
      </c>
      <c r="D32" s="191">
        <v>55</v>
      </c>
      <c r="E32" s="57" t="s">
        <v>49</v>
      </c>
      <c r="F32" s="58" t="s">
        <v>74</v>
      </c>
      <c r="G32" s="194">
        <v>3183</v>
      </c>
      <c r="I32" s="34"/>
    </row>
    <row r="33" spans="1:7" s="10" customFormat="1" ht="15.75" customHeight="1">
      <c r="A33" s="191" t="s">
        <v>116</v>
      </c>
      <c r="B33" s="192" t="s">
        <v>120</v>
      </c>
      <c r="C33" s="193" t="s">
        <v>118</v>
      </c>
      <c r="D33" s="191">
        <v>62</v>
      </c>
      <c r="E33" s="57" t="s">
        <v>98</v>
      </c>
      <c r="F33" s="58" t="s">
        <v>74</v>
      </c>
      <c r="G33" s="194">
        <v>2912.584</v>
      </c>
    </row>
    <row r="34" spans="1:7" s="10" customFormat="1" ht="15.75" customHeight="1">
      <c r="A34" s="191" t="s">
        <v>116</v>
      </c>
      <c r="B34" s="195" t="s">
        <v>126</v>
      </c>
      <c r="C34" s="193" t="s">
        <v>118</v>
      </c>
      <c r="D34" s="191">
        <v>42</v>
      </c>
      <c r="E34" s="57" t="s">
        <v>98</v>
      </c>
      <c r="F34" s="58" t="s">
        <v>74</v>
      </c>
      <c r="G34" s="194">
        <v>2334</v>
      </c>
    </row>
    <row r="35" spans="1:7" s="10" customFormat="1" ht="15.75" customHeight="1">
      <c r="A35" s="191" t="s">
        <v>116</v>
      </c>
      <c r="B35" s="192" t="s">
        <v>125</v>
      </c>
      <c r="C35" s="193" t="s">
        <v>118</v>
      </c>
      <c r="D35" s="191">
        <v>54</v>
      </c>
      <c r="E35" s="57" t="s">
        <v>49</v>
      </c>
      <c r="F35" s="58" t="s">
        <v>74</v>
      </c>
      <c r="G35" s="194">
        <v>2322</v>
      </c>
    </row>
    <row r="36" spans="1:7" s="10" customFormat="1" ht="15.75" customHeight="1">
      <c r="A36" s="191" t="s">
        <v>116</v>
      </c>
      <c r="B36" s="192" t="s">
        <v>124</v>
      </c>
      <c r="C36" s="193" t="s">
        <v>121</v>
      </c>
      <c r="D36" s="191">
        <v>63</v>
      </c>
      <c r="E36" s="57" t="s">
        <v>98</v>
      </c>
      <c r="F36" s="58" t="s">
        <v>74</v>
      </c>
      <c r="G36" s="194">
        <v>2275.124</v>
      </c>
    </row>
    <row r="37" spans="1:7" s="10" customFormat="1" ht="15.75" customHeight="1">
      <c r="A37" s="191" t="s">
        <v>116</v>
      </c>
      <c r="B37" s="192" t="s">
        <v>122</v>
      </c>
      <c r="C37" s="193" t="s">
        <v>118</v>
      </c>
      <c r="D37" s="191">
        <v>60</v>
      </c>
      <c r="E37" s="57" t="s">
        <v>98</v>
      </c>
      <c r="F37" s="58" t="s">
        <v>74</v>
      </c>
      <c r="G37" s="194">
        <v>2169.415</v>
      </c>
    </row>
    <row r="38" spans="1:7" s="10" customFormat="1" ht="15.75" customHeight="1">
      <c r="A38" s="191" t="s">
        <v>116</v>
      </c>
      <c r="B38" s="192" t="s">
        <v>363</v>
      </c>
      <c r="C38" s="193" t="s">
        <v>118</v>
      </c>
      <c r="D38" s="191">
        <v>61</v>
      </c>
      <c r="E38" s="57" t="s">
        <v>98</v>
      </c>
      <c r="F38" s="58" t="s">
        <v>74</v>
      </c>
      <c r="G38" s="194">
        <v>2151</v>
      </c>
    </row>
    <row r="39" spans="1:7" s="10" customFormat="1" ht="15.75" customHeight="1">
      <c r="A39" s="191" t="s">
        <v>116</v>
      </c>
      <c r="B39" s="196" t="s">
        <v>362</v>
      </c>
      <c r="C39" s="193" t="s">
        <v>118</v>
      </c>
      <c r="D39" s="191">
        <v>64</v>
      </c>
      <c r="E39" s="57" t="s">
        <v>98</v>
      </c>
      <c r="F39" s="58" t="s">
        <v>74</v>
      </c>
      <c r="G39" s="194">
        <v>2142</v>
      </c>
    </row>
    <row r="40" spans="1:7" s="10" customFormat="1" ht="15.75" customHeight="1">
      <c r="A40" s="191" t="s">
        <v>116</v>
      </c>
      <c r="B40" s="192" t="s">
        <v>361</v>
      </c>
      <c r="C40" s="193" t="s">
        <v>118</v>
      </c>
      <c r="D40" s="191">
        <v>62</v>
      </c>
      <c r="E40" s="57" t="s">
        <v>98</v>
      </c>
      <c r="F40" s="58" t="s">
        <v>74</v>
      </c>
      <c r="G40" s="194">
        <v>2020</v>
      </c>
    </row>
    <row r="41" spans="1:7" s="10" customFormat="1" ht="15.75" customHeight="1">
      <c r="A41" s="191" t="s">
        <v>116</v>
      </c>
      <c r="B41" s="192" t="s">
        <v>360</v>
      </c>
      <c r="C41" s="193" t="s">
        <v>118</v>
      </c>
      <c r="D41" s="191">
        <v>43</v>
      </c>
      <c r="E41" s="57" t="s">
        <v>98</v>
      </c>
      <c r="F41" s="58" t="s">
        <v>41</v>
      </c>
      <c r="G41" s="194">
        <v>2007</v>
      </c>
    </row>
    <row r="42" spans="1:7" s="10" customFormat="1" ht="15.75" customHeight="1">
      <c r="A42" s="191" t="s">
        <v>116</v>
      </c>
      <c r="B42" s="196" t="s">
        <v>359</v>
      </c>
      <c r="C42" s="193" t="s">
        <v>118</v>
      </c>
      <c r="D42" s="191">
        <v>53</v>
      </c>
      <c r="E42" s="57" t="s">
        <v>98</v>
      </c>
      <c r="F42" s="58" t="s">
        <v>41</v>
      </c>
      <c r="G42" s="194">
        <v>1996.496</v>
      </c>
    </row>
    <row r="43" spans="1:7" s="10" customFormat="1" ht="15.75" customHeight="1">
      <c r="A43" s="191" t="s">
        <v>116</v>
      </c>
      <c r="B43" s="196" t="s">
        <v>358</v>
      </c>
      <c r="C43" s="193" t="s">
        <v>118</v>
      </c>
      <c r="D43" s="191">
        <v>45</v>
      </c>
      <c r="E43" s="57" t="s">
        <v>42</v>
      </c>
      <c r="F43" s="58" t="s">
        <v>41</v>
      </c>
      <c r="G43" s="194">
        <v>1985</v>
      </c>
    </row>
    <row r="44" spans="1:7" s="10" customFormat="1" ht="15.75" customHeight="1">
      <c r="A44" s="191" t="s">
        <v>116</v>
      </c>
      <c r="B44" s="196" t="s">
        <v>123</v>
      </c>
      <c r="C44" s="193" t="s">
        <v>118</v>
      </c>
      <c r="D44" s="191">
        <v>64</v>
      </c>
      <c r="E44" s="57" t="s">
        <v>98</v>
      </c>
      <c r="F44" s="58" t="s">
        <v>74</v>
      </c>
      <c r="G44" s="194">
        <v>1944.379</v>
      </c>
    </row>
    <row r="45" spans="1:7" s="10" customFormat="1" ht="15.75" customHeight="1">
      <c r="A45" s="191" t="s">
        <v>116</v>
      </c>
      <c r="B45" s="196" t="s">
        <v>357</v>
      </c>
      <c r="C45" s="193" t="s">
        <v>118</v>
      </c>
      <c r="D45" s="191">
        <v>59</v>
      </c>
      <c r="E45" s="57" t="s">
        <v>98</v>
      </c>
      <c r="F45" s="58" t="s">
        <v>74</v>
      </c>
      <c r="G45" s="194">
        <v>1860</v>
      </c>
    </row>
    <row r="46" spans="1:7" s="10" customFormat="1" ht="15.75" customHeight="1">
      <c r="A46" s="191" t="s">
        <v>116</v>
      </c>
      <c r="B46" s="196" t="s">
        <v>356</v>
      </c>
      <c r="C46" s="193" t="s">
        <v>118</v>
      </c>
      <c r="D46" s="191">
        <v>58</v>
      </c>
      <c r="E46" s="57" t="s">
        <v>98</v>
      </c>
      <c r="F46" s="58" t="s">
        <v>41</v>
      </c>
      <c r="G46" s="194">
        <v>1664</v>
      </c>
    </row>
    <row r="47" spans="1:7" s="10" customFormat="1" ht="15.75" customHeight="1">
      <c r="A47" s="191" t="s">
        <v>116</v>
      </c>
      <c r="B47" s="196" t="s">
        <v>355</v>
      </c>
      <c r="C47" s="193" t="s">
        <v>118</v>
      </c>
      <c r="D47" s="191">
        <v>63</v>
      </c>
      <c r="E47" s="57" t="s">
        <v>98</v>
      </c>
      <c r="F47" s="58" t="s">
        <v>41</v>
      </c>
      <c r="G47" s="194">
        <v>1620</v>
      </c>
    </row>
    <row r="48" spans="1:7" s="10" customFormat="1" ht="15.75" customHeight="1">
      <c r="A48" s="191" t="s">
        <v>116</v>
      </c>
      <c r="B48" s="196" t="s">
        <v>354</v>
      </c>
      <c r="C48" s="193" t="s">
        <v>118</v>
      </c>
      <c r="D48" s="191">
        <v>59</v>
      </c>
      <c r="E48" s="57" t="s">
        <v>98</v>
      </c>
      <c r="F48" s="58" t="s">
        <v>41</v>
      </c>
      <c r="G48" s="194">
        <v>1507</v>
      </c>
    </row>
    <row r="49" spans="1:7" s="10" customFormat="1" ht="15.75" customHeight="1">
      <c r="A49" s="191" t="s">
        <v>116</v>
      </c>
      <c r="B49" s="196" t="s">
        <v>130</v>
      </c>
      <c r="C49" s="193" t="s">
        <v>118</v>
      </c>
      <c r="D49" s="191">
        <v>65</v>
      </c>
      <c r="E49" s="57" t="s">
        <v>98</v>
      </c>
      <c r="F49" s="58" t="s">
        <v>74</v>
      </c>
      <c r="G49" s="194">
        <v>1411</v>
      </c>
    </row>
    <row r="50" spans="1:7" s="10" customFormat="1" ht="15.75" customHeight="1">
      <c r="A50" s="191" t="s">
        <v>116</v>
      </c>
      <c r="B50" s="196" t="s">
        <v>353</v>
      </c>
      <c r="C50" s="193" t="s">
        <v>118</v>
      </c>
      <c r="D50" s="191">
        <v>58</v>
      </c>
      <c r="E50" s="57" t="s">
        <v>42</v>
      </c>
      <c r="F50" s="58" t="s">
        <v>41</v>
      </c>
      <c r="G50" s="194">
        <v>1337</v>
      </c>
    </row>
    <row r="51" spans="1:7" s="10" customFormat="1" ht="15.75" customHeight="1">
      <c r="A51" s="191" t="s">
        <v>116</v>
      </c>
      <c r="B51" s="196" t="s">
        <v>131</v>
      </c>
      <c r="C51" s="193" t="s">
        <v>118</v>
      </c>
      <c r="D51" s="191">
        <v>60</v>
      </c>
      <c r="E51" s="57" t="s">
        <v>42</v>
      </c>
      <c r="F51" s="58" t="s">
        <v>74</v>
      </c>
      <c r="G51" s="194">
        <v>1329</v>
      </c>
    </row>
    <row r="52" spans="1:7" s="10" customFormat="1" ht="15.75" customHeight="1">
      <c r="A52" s="191" t="s">
        <v>116</v>
      </c>
      <c r="B52" s="196" t="s">
        <v>129</v>
      </c>
      <c r="C52" s="193" t="s">
        <v>118</v>
      </c>
      <c r="D52" s="191">
        <v>64</v>
      </c>
      <c r="E52" s="57" t="s">
        <v>98</v>
      </c>
      <c r="F52" s="58" t="s">
        <v>74</v>
      </c>
      <c r="G52" s="194">
        <v>1240</v>
      </c>
    </row>
    <row r="53" spans="1:7" s="10" customFormat="1" ht="15.75" customHeight="1" thickBot="1">
      <c r="A53" s="197" t="s">
        <v>132</v>
      </c>
      <c r="B53" s="198" t="s">
        <v>133</v>
      </c>
      <c r="C53" s="199" t="s">
        <v>118</v>
      </c>
      <c r="D53" s="197">
        <v>63</v>
      </c>
      <c r="E53" s="65" t="s">
        <v>98</v>
      </c>
      <c r="F53" s="66" t="s">
        <v>41</v>
      </c>
      <c r="G53" s="200">
        <v>219</v>
      </c>
    </row>
    <row r="54" spans="1:7" s="10" customFormat="1" ht="15.75" customHeight="1">
      <c r="A54" s="56"/>
      <c r="G54" s="70" t="s">
        <v>16</v>
      </c>
    </row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</sheetData>
  <sheetProtection/>
  <hyperlinks>
    <hyperlink ref="H1" location="目次!A1" display="目次へ戻る"/>
  </hyperlinks>
  <printOptions/>
  <pageMargins left="0.8661417322834646" right="0.8661417322834646" top="0.58" bottom="0.42" header="0.41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cp:lastPrinted>2016-12-15T08:10:57Z</cp:lastPrinted>
  <dcterms:created xsi:type="dcterms:W3CDTF">2013-12-25T00:04:20Z</dcterms:created>
  <dcterms:modified xsi:type="dcterms:W3CDTF">2016-12-19T07:14:52Z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