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目次" sheetId="1" r:id="rId1"/>
    <sheet name="228" sheetId="2" r:id="rId2"/>
    <sheet name="229" sheetId="3" r:id="rId3"/>
    <sheet name="230" sheetId="4" r:id="rId4"/>
  </sheets>
  <definedNames>
    <definedName name="_xlnm.Print_Area" localSheetId="1">'228'!$A$1:$G$8</definedName>
    <definedName name="_xlnm.Print_Area" localSheetId="2">'229'!$A$1:$P$8</definedName>
    <definedName name="_xlnm.Print_Area" localSheetId="3">'230'!$A$1:$I$14</definedName>
  </definedNames>
  <calcPr fullCalcOnLoad="1" refMode="R1C1"/>
</workbook>
</file>

<file path=xl/comments2.xml><?xml version="1.0" encoding="utf-8"?>
<comments xmlns="http://schemas.openxmlformats.org/spreadsheetml/2006/main">
  <authors>
    <author> </author>
  </authors>
  <commentList>
    <comment ref="F7" authorId="0">
      <text>
        <r>
          <rPr>
            <b/>
            <sz val="9"/>
            <rFont val="ＭＳ Ｐゴシック"/>
            <family val="3"/>
          </rPr>
          <t xml:space="preserve">議案160
報告25
議会議案12
</t>
        </r>
      </text>
    </comment>
  </commentList>
</comments>
</file>

<file path=xl/sharedStrings.xml><?xml version="1.0" encoding="utf-8"?>
<sst xmlns="http://schemas.openxmlformats.org/spreadsheetml/2006/main" count="101" uniqueCount="59">
  <si>
    <t>228市議会招集回収</t>
  </si>
  <si>
    <t>229委員会活動状況</t>
  </si>
  <si>
    <t>230請願・陳情審査状況</t>
  </si>
  <si>
    <t>228 市議会招集回数</t>
  </si>
  <si>
    <t>　　　　　　　　　　　年
区分</t>
  </si>
  <si>
    <t>招集回数</t>
  </si>
  <si>
    <t>定例会</t>
  </si>
  <si>
    <t>臨時会</t>
  </si>
  <si>
    <t>-</t>
  </si>
  <si>
    <t>会期日数</t>
  </si>
  <si>
    <t>本会議日数</t>
  </si>
  <si>
    <t>議案件数</t>
  </si>
  <si>
    <t>資料：議会事務局</t>
  </si>
  <si>
    <t>総務文教</t>
  </si>
  <si>
    <t>産業経済</t>
  </si>
  <si>
    <t>計</t>
  </si>
  <si>
    <t>230 請願・陳情審査状況</t>
  </si>
  <si>
    <t>委員会</t>
  </si>
  <si>
    <t>処理状況</t>
  </si>
  <si>
    <t>採択</t>
  </si>
  <si>
    <t>趣旨採択</t>
  </si>
  <si>
    <t>取下げ</t>
  </si>
  <si>
    <t>不採択</t>
  </si>
  <si>
    <t>審査未了</t>
  </si>
  <si>
    <t>審議中</t>
  </si>
  <si>
    <t>請願</t>
  </si>
  <si>
    <t>陳情</t>
  </si>
  <si>
    <t>資料：議会事務局</t>
  </si>
  <si>
    <t>目次へ戻る</t>
  </si>
  <si>
    <t>平成25年1月～12月</t>
  </si>
  <si>
    <t>委員会</t>
  </si>
  <si>
    <t>計</t>
  </si>
  <si>
    <t>総務</t>
  </si>
  <si>
    <t>社会文教</t>
  </si>
  <si>
    <t>産業建設</t>
  </si>
  <si>
    <t>建設建設</t>
  </si>
  <si>
    <t>229 委員会活動状況</t>
  </si>
  <si>
    <t>（平成25年１月～平成25年12月）</t>
  </si>
  <si>
    <t>常任委員会</t>
  </si>
  <si>
    <t>特別委員会</t>
  </si>
  <si>
    <t>　議会運営委員会</t>
  </si>
  <si>
    <t>　議会改革推進会議</t>
  </si>
  <si>
    <t>　議会だより編集委員会</t>
  </si>
  <si>
    <t>　広報広聴委員会</t>
  </si>
  <si>
    <t>　全員協議会</t>
  </si>
  <si>
    <t>　総　務　文　教</t>
  </si>
  <si>
    <t>　社　　　　　会</t>
  </si>
  <si>
    <t>　産　業　経　済</t>
  </si>
  <si>
    <t>　建　設　環　境</t>
  </si>
  <si>
    <t>　総　　　　　務</t>
  </si>
  <si>
    <t>　社　会　文　教</t>
  </si>
  <si>
    <t>　産　業　建　設</t>
  </si>
  <si>
    <t>　庁　舎　建　設</t>
  </si>
  <si>
    <t xml:space="preserve"> リニア推進対策</t>
  </si>
  <si>
    <t>　リニア推進</t>
  </si>
  <si>
    <t>協議会</t>
  </si>
  <si>
    <t>-</t>
  </si>
  <si>
    <t>資料：議会事務局</t>
  </si>
  <si>
    <t>Ｒ議会 目次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</si>
</sst>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;\-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b/>
      <sz val="9"/>
      <name val="ＭＳ Ｐゴシック"/>
      <family val="3"/>
    </font>
    <font>
      <u val="single"/>
      <sz val="10.5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HGPｺﾞｼｯｸE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 style="hair"/>
      <top style="medium"/>
      <bottom>
        <color indexed="63"/>
      </bottom>
      <diagonal style="dashed"/>
    </border>
    <border diagonalDown="1">
      <left>
        <color indexed="63"/>
      </left>
      <right style="hair"/>
      <top>
        <color indexed="63"/>
      </top>
      <bottom style="thin"/>
      <diagonal style="dashed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3" fillId="0" borderId="0" xfId="62" applyFont="1" applyFill="1">
      <alignment/>
      <protection/>
    </xf>
    <xf numFmtId="0" fontId="3" fillId="0" borderId="11" xfId="62" applyFont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6" fillId="0" borderId="13" xfId="62" applyFont="1" applyBorder="1" applyAlignment="1">
      <alignment horizontal="center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177" fontId="3" fillId="0" borderId="14" xfId="51" applyNumberFormat="1" applyFont="1" applyBorder="1" applyAlignment="1">
      <alignment horizontal="center"/>
    </xf>
    <xf numFmtId="177" fontId="3" fillId="0" borderId="15" xfId="51" applyNumberFormat="1" applyFont="1" applyBorder="1" applyAlignment="1">
      <alignment horizontal="center"/>
    </xf>
    <xf numFmtId="177" fontId="3" fillId="0" borderId="0" xfId="51" applyNumberFormat="1" applyFont="1" applyBorder="1" applyAlignment="1">
      <alignment horizontal="center"/>
    </xf>
    <xf numFmtId="177" fontId="6" fillId="0" borderId="15" xfId="51" applyNumberFormat="1" applyFont="1" applyBorder="1" applyAlignment="1">
      <alignment horizontal="center"/>
    </xf>
    <xf numFmtId="177" fontId="6" fillId="0" borderId="0" xfId="51" applyNumberFormat="1" applyFont="1" applyBorder="1" applyAlignment="1">
      <alignment horizontal="center"/>
    </xf>
    <xf numFmtId="177" fontId="3" fillId="0" borderId="16" xfId="51" applyNumberFormat="1" applyFont="1" applyBorder="1" applyAlignment="1">
      <alignment horizontal="center"/>
    </xf>
    <xf numFmtId="177" fontId="6" fillId="0" borderId="16" xfId="51" applyNumberFormat="1" applyFont="1" applyBorder="1" applyAlignment="1">
      <alignment horizontal="center"/>
    </xf>
    <xf numFmtId="177" fontId="3" fillId="0" borderId="17" xfId="51" applyNumberFormat="1" applyFont="1" applyBorder="1" applyAlignment="1">
      <alignment horizontal="center"/>
    </xf>
    <xf numFmtId="177" fontId="3" fillId="0" borderId="18" xfId="51" applyNumberFormat="1" applyFont="1" applyBorder="1" applyAlignment="1">
      <alignment horizontal="center"/>
    </xf>
    <xf numFmtId="177" fontId="3" fillId="0" borderId="13" xfId="51" applyNumberFormat="1" applyFont="1" applyBorder="1" applyAlignment="1">
      <alignment horizontal="center"/>
    </xf>
    <xf numFmtId="177" fontId="6" fillId="0" borderId="13" xfId="51" applyNumberFormat="1" applyFont="1" applyBorder="1" applyAlignment="1">
      <alignment horizontal="center"/>
    </xf>
    <xf numFmtId="0" fontId="8" fillId="0" borderId="0" xfId="62" applyFont="1">
      <alignment/>
      <protection/>
    </xf>
    <xf numFmtId="0" fontId="36" fillId="0" borderId="0" xfId="43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  <xf numFmtId="0" fontId="0" fillId="0" borderId="23" xfId="0" applyFont="1" applyBorder="1" applyAlignment="1">
      <alignment horizontal="right"/>
    </xf>
    <xf numFmtId="0" fontId="9" fillId="0" borderId="0" xfId="64" applyFont="1" applyAlignment="1">
      <alignment vertical="center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Alignment="1">
      <alignment horizontal="right" vertical="center"/>
      <protection/>
    </xf>
    <xf numFmtId="0" fontId="10" fillId="0" borderId="24" xfId="64" applyFont="1" applyFill="1" applyBorder="1" applyAlignment="1">
      <alignment vertical="top" textRotation="255"/>
      <protection/>
    </xf>
    <xf numFmtId="0" fontId="10" fillId="0" borderId="24" xfId="64" applyFont="1" applyFill="1" applyBorder="1" applyAlignment="1">
      <alignment horizontal="center" vertical="top" textRotation="255" wrapText="1"/>
      <protection/>
    </xf>
    <xf numFmtId="0" fontId="11" fillId="0" borderId="25" xfId="64" applyFont="1" applyBorder="1" applyAlignment="1">
      <alignment horizontal="center" vertical="center"/>
      <protection/>
    </xf>
    <xf numFmtId="0" fontId="12" fillId="0" borderId="26" xfId="64" applyFont="1" applyFill="1" applyBorder="1" applyAlignment="1">
      <alignment horizontal="center" vertical="center"/>
      <protection/>
    </xf>
    <xf numFmtId="0" fontId="12" fillId="0" borderId="27" xfId="64" applyFont="1" applyFill="1" applyBorder="1" applyAlignment="1">
      <alignment horizontal="center" vertical="center"/>
      <protection/>
    </xf>
    <xf numFmtId="0" fontId="11" fillId="0" borderId="28" xfId="64" applyFont="1" applyBorder="1" applyAlignment="1">
      <alignment horizontal="center" vertical="center"/>
      <protection/>
    </xf>
    <xf numFmtId="0" fontId="12" fillId="0" borderId="29" xfId="64" applyFont="1" applyFill="1" applyBorder="1" applyAlignment="1">
      <alignment horizontal="center" vertical="center"/>
      <protection/>
    </xf>
    <xf numFmtId="0" fontId="12" fillId="0" borderId="30" xfId="64" applyFont="1" applyFill="1" applyBorder="1" applyAlignment="1">
      <alignment horizontal="center" vertical="center"/>
      <protection/>
    </xf>
    <xf numFmtId="0" fontId="10" fillId="0" borderId="31" xfId="64" applyFont="1" applyBorder="1" applyAlignment="1">
      <alignment horizontal="center" vertical="center"/>
      <protection/>
    </xf>
    <xf numFmtId="0" fontId="12" fillId="0" borderId="32" xfId="64" applyFont="1" applyFill="1" applyBorder="1" applyAlignment="1">
      <alignment horizontal="center" vertical="center"/>
      <protection/>
    </xf>
    <xf numFmtId="0" fontId="12" fillId="0" borderId="33" xfId="64" applyFont="1" applyFill="1" applyBorder="1" applyAlignment="1">
      <alignment horizontal="center" vertical="center"/>
      <protection/>
    </xf>
    <xf numFmtId="0" fontId="9" fillId="0" borderId="0" xfId="63">
      <alignment vertical="center"/>
      <protection/>
    </xf>
    <xf numFmtId="0" fontId="9" fillId="0" borderId="0" xfId="63" applyBorder="1">
      <alignment vertical="center"/>
      <protection/>
    </xf>
    <xf numFmtId="0" fontId="10" fillId="0" borderId="0" xfId="64" applyFont="1">
      <alignment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top" textRotation="255"/>
      <protection/>
    </xf>
    <xf numFmtId="0" fontId="3" fillId="0" borderId="0" xfId="62" applyFont="1" applyBorder="1" applyAlignment="1">
      <alignment horizontal="right"/>
      <protection/>
    </xf>
    <xf numFmtId="0" fontId="9" fillId="0" borderId="0" xfId="63" applyAlignment="1">
      <alignment horizontal="right" vertical="center"/>
      <protection/>
    </xf>
    <xf numFmtId="0" fontId="36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34" xfId="62" applyFont="1" applyFill="1" applyBorder="1" applyAlignment="1">
      <alignment wrapText="1"/>
      <protection/>
    </xf>
    <xf numFmtId="0" fontId="3" fillId="0" borderId="35" xfId="62" applyFont="1" applyFill="1" applyBorder="1" applyAlignment="1">
      <alignment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36" xfId="62" applyFont="1" applyBorder="1" applyAlignment="1">
      <alignment horizontal="distributed"/>
      <protection/>
    </xf>
    <xf numFmtId="0" fontId="3" fillId="0" borderId="37" xfId="62" applyFont="1" applyBorder="1" applyAlignment="1">
      <alignment horizontal="distributed"/>
      <protection/>
    </xf>
    <xf numFmtId="0" fontId="3" fillId="0" borderId="13" xfId="62" applyFont="1" applyBorder="1" applyAlignment="1">
      <alignment horizontal="distributed"/>
      <protection/>
    </xf>
    <xf numFmtId="0" fontId="3" fillId="0" borderId="38" xfId="62" applyFont="1" applyBorder="1" applyAlignment="1">
      <alignment horizontal="distributed"/>
      <protection/>
    </xf>
    <xf numFmtId="0" fontId="10" fillId="0" borderId="39" xfId="64" applyFont="1" applyBorder="1" applyAlignment="1">
      <alignment horizontal="center"/>
      <protection/>
    </xf>
    <xf numFmtId="0" fontId="10" fillId="0" borderId="40" xfId="64" applyFont="1" applyBorder="1" applyAlignment="1">
      <alignment horizontal="center"/>
      <protection/>
    </xf>
    <xf numFmtId="0" fontId="10" fillId="0" borderId="41" xfId="64" applyFont="1" applyFill="1" applyBorder="1" applyAlignment="1">
      <alignment horizontal="center" vertical="top" textRotation="255"/>
      <protection/>
    </xf>
    <xf numFmtId="0" fontId="10" fillId="0" borderId="42" xfId="64" applyFont="1" applyFill="1" applyBorder="1" applyAlignment="1">
      <alignment horizontal="center" vertical="top" textRotation="255"/>
      <protection/>
    </xf>
    <xf numFmtId="0" fontId="10" fillId="0" borderId="43" xfId="64" applyFont="1" applyFill="1" applyBorder="1" applyAlignment="1">
      <alignment horizontal="center" vertical="center"/>
      <protection/>
    </xf>
    <xf numFmtId="0" fontId="10" fillId="0" borderId="44" xfId="64" applyFont="1" applyFill="1" applyBorder="1" applyAlignment="1">
      <alignment horizontal="center" vertical="center"/>
      <protection/>
    </xf>
    <xf numFmtId="0" fontId="10" fillId="0" borderId="45" xfId="64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0" fillId="10" borderId="0" xfId="0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zoomScale="150" zoomScaleNormal="150" zoomScalePageLayoutView="0" workbookViewId="0" topLeftCell="A1">
      <selection activeCell="G10" sqref="G10"/>
    </sheetView>
  </sheetViews>
  <sheetFormatPr defaultColWidth="9.140625" defaultRowHeight="15"/>
  <sheetData>
    <row r="1" spans="1:4" ht="25.5">
      <c r="A1" s="85" t="s">
        <v>58</v>
      </c>
      <c r="B1" s="85"/>
      <c r="C1" s="85"/>
      <c r="D1" s="85"/>
    </row>
    <row r="3" spans="1:4" ht="13.5">
      <c r="A3" s="60" t="s">
        <v>0</v>
      </c>
      <c r="B3" s="60"/>
      <c r="C3" s="60"/>
      <c r="D3" s="60"/>
    </row>
    <row r="4" spans="1:4" ht="13.5">
      <c r="A4" s="61"/>
      <c r="B4" s="61"/>
      <c r="C4" s="61"/>
      <c r="D4" s="61"/>
    </row>
    <row r="5" spans="1:4" ht="13.5">
      <c r="A5" s="60" t="s">
        <v>1</v>
      </c>
      <c r="B5" s="60"/>
      <c r="C5" s="60"/>
      <c r="D5" s="60"/>
    </row>
    <row r="6" spans="1:4" ht="13.5">
      <c r="A6" s="61"/>
      <c r="B6" s="61"/>
      <c r="C6" s="61"/>
      <c r="D6" s="61"/>
    </row>
    <row r="7" spans="1:4" ht="13.5">
      <c r="A7" s="60" t="s">
        <v>2</v>
      </c>
      <c r="B7" s="60"/>
      <c r="C7" s="60"/>
      <c r="D7" s="60"/>
    </row>
  </sheetData>
  <sheetProtection/>
  <mergeCells count="6">
    <mergeCell ref="A1:D1"/>
    <mergeCell ref="A3:D3"/>
    <mergeCell ref="A4:D4"/>
    <mergeCell ref="A5:D5"/>
    <mergeCell ref="A6:D6"/>
    <mergeCell ref="A7:D7"/>
  </mergeCells>
  <hyperlinks>
    <hyperlink ref="A3:D3" location="'228'!R1C1" display="228市議会招集回収"/>
    <hyperlink ref="A5:D5" location="'229'!R1C1" display="229委員会活動状況"/>
    <hyperlink ref="A7:D7" location="'230'!R1C1" display="230請願・陳情審査状況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1" max="1" width="9.57421875" style="2" customWidth="1"/>
    <col min="2" max="2" width="9.00390625" style="2" customWidth="1"/>
    <col min="3" max="7" width="12.00390625" style="2" customWidth="1"/>
    <col min="8" max="16384" width="9.00390625" style="2" customWidth="1"/>
  </cols>
  <sheetData>
    <row r="1" spans="1:8" ht="15.75" customHeight="1" thickBot="1">
      <c r="A1" s="1" t="s">
        <v>3</v>
      </c>
      <c r="H1" s="26" t="s">
        <v>28</v>
      </c>
    </row>
    <row r="2" spans="1:7" s="5" customFormat="1" ht="31.5" customHeight="1">
      <c r="A2" s="62" t="s">
        <v>4</v>
      </c>
      <c r="B2" s="63"/>
      <c r="C2" s="3">
        <v>21</v>
      </c>
      <c r="D2" s="3">
        <v>22</v>
      </c>
      <c r="E2" s="3">
        <v>23</v>
      </c>
      <c r="F2" s="3">
        <v>24</v>
      </c>
      <c r="G2" s="4">
        <v>25</v>
      </c>
    </row>
    <row r="3" spans="1:7" ht="15.75" customHeight="1">
      <c r="A3" s="64" t="s">
        <v>5</v>
      </c>
      <c r="B3" s="6" t="s">
        <v>6</v>
      </c>
      <c r="C3" s="7">
        <v>4</v>
      </c>
      <c r="D3" s="7">
        <v>4</v>
      </c>
      <c r="E3" s="7">
        <v>4</v>
      </c>
      <c r="F3" s="7">
        <v>4</v>
      </c>
      <c r="G3" s="8">
        <v>4</v>
      </c>
    </row>
    <row r="4" spans="1:7" ht="15.75" customHeight="1">
      <c r="A4" s="65"/>
      <c r="B4" s="9" t="s">
        <v>7</v>
      </c>
      <c r="C4" s="7">
        <v>2</v>
      </c>
      <c r="D4" s="7" t="s">
        <v>8</v>
      </c>
      <c r="E4" s="7">
        <v>2</v>
      </c>
      <c r="F4" s="7">
        <v>0</v>
      </c>
      <c r="G4" s="8">
        <v>1</v>
      </c>
    </row>
    <row r="5" spans="1:10" ht="15.75" customHeight="1">
      <c r="A5" s="66" t="s">
        <v>9</v>
      </c>
      <c r="B5" s="67"/>
      <c r="C5" s="7">
        <v>112</v>
      </c>
      <c r="D5" s="7">
        <v>102</v>
      </c>
      <c r="E5" s="7">
        <v>105</v>
      </c>
      <c r="F5" s="7">
        <v>101</v>
      </c>
      <c r="G5" s="8">
        <v>101</v>
      </c>
      <c r="I5" s="7"/>
      <c r="J5" s="7"/>
    </row>
    <row r="6" spans="1:10" ht="15.75" customHeight="1">
      <c r="A6" s="66" t="s">
        <v>10</v>
      </c>
      <c r="B6" s="67"/>
      <c r="C6" s="7">
        <v>22</v>
      </c>
      <c r="D6" s="7">
        <v>17</v>
      </c>
      <c r="E6" s="7">
        <v>19</v>
      </c>
      <c r="F6" s="7">
        <v>17</v>
      </c>
      <c r="G6" s="8">
        <v>19</v>
      </c>
      <c r="I6" s="7"/>
      <c r="J6" s="7"/>
    </row>
    <row r="7" spans="1:10" ht="15.75" customHeight="1" thickBot="1">
      <c r="A7" s="68" t="s">
        <v>11</v>
      </c>
      <c r="B7" s="69"/>
      <c r="C7" s="10">
        <v>197</v>
      </c>
      <c r="D7" s="10">
        <v>170</v>
      </c>
      <c r="E7" s="10">
        <v>285</v>
      </c>
      <c r="F7" s="10">
        <v>218</v>
      </c>
      <c r="G7" s="11">
        <v>228</v>
      </c>
      <c r="I7" s="12"/>
      <c r="J7" s="12"/>
    </row>
    <row r="8" spans="7:10" ht="15.75" customHeight="1">
      <c r="G8" s="13" t="s">
        <v>12</v>
      </c>
      <c r="I8" s="12"/>
      <c r="J8" s="12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5">
    <mergeCell ref="A2:B2"/>
    <mergeCell ref="A3:A4"/>
    <mergeCell ref="A5:B5"/>
    <mergeCell ref="A6:B6"/>
    <mergeCell ref="A7:B7"/>
  </mergeCells>
  <hyperlinks>
    <hyperlink ref="H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showGridLines="0" workbookViewId="0" topLeftCell="A1">
      <selection activeCell="C11" sqref="C11"/>
    </sheetView>
  </sheetViews>
  <sheetFormatPr defaultColWidth="9.140625" defaultRowHeight="15"/>
  <cols>
    <col min="1" max="1" width="9.421875" style="53" customWidth="1"/>
    <col min="2" max="22" width="4.421875" style="53" customWidth="1"/>
    <col min="23" max="16384" width="9.00390625" style="53" customWidth="1"/>
  </cols>
  <sheetData>
    <row r="1" spans="1:17" ht="13.5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39"/>
      <c r="Q1" s="26" t="s">
        <v>28</v>
      </c>
    </row>
    <row r="2" spans="1:16" ht="14.25" thickBot="1">
      <c r="A2" s="39"/>
      <c r="B2" s="39"/>
      <c r="C2" s="39"/>
      <c r="D2" s="39"/>
      <c r="E2" s="39"/>
      <c r="F2" s="39"/>
      <c r="G2" s="39"/>
      <c r="H2" s="39"/>
      <c r="I2" s="39"/>
      <c r="J2" s="39"/>
      <c r="M2" s="39"/>
      <c r="O2" s="40"/>
      <c r="P2" s="41" t="s">
        <v>37</v>
      </c>
    </row>
    <row r="3" spans="1:18" ht="13.5" customHeight="1">
      <c r="A3" s="70"/>
      <c r="B3" s="74" t="s">
        <v>38</v>
      </c>
      <c r="C3" s="75"/>
      <c r="D3" s="75"/>
      <c r="E3" s="75"/>
      <c r="F3" s="75"/>
      <c r="G3" s="75"/>
      <c r="H3" s="76"/>
      <c r="I3" s="74" t="s">
        <v>39</v>
      </c>
      <c r="J3" s="75"/>
      <c r="K3" s="76"/>
      <c r="L3" s="72" t="s">
        <v>40</v>
      </c>
      <c r="M3" s="72" t="s">
        <v>41</v>
      </c>
      <c r="N3" s="72" t="s">
        <v>42</v>
      </c>
      <c r="O3" s="72" t="s">
        <v>43</v>
      </c>
      <c r="P3" s="72" t="s">
        <v>44</v>
      </c>
      <c r="Q3" s="57"/>
      <c r="R3" s="54"/>
    </row>
    <row r="4" spans="1:19" ht="149.25" customHeight="1">
      <c r="A4" s="71"/>
      <c r="B4" s="42" t="s">
        <v>45</v>
      </c>
      <c r="C4" s="42" t="s">
        <v>46</v>
      </c>
      <c r="D4" s="42" t="s">
        <v>47</v>
      </c>
      <c r="E4" s="42" t="s">
        <v>48</v>
      </c>
      <c r="F4" s="42" t="s">
        <v>49</v>
      </c>
      <c r="G4" s="42" t="s">
        <v>50</v>
      </c>
      <c r="H4" s="42" t="s">
        <v>51</v>
      </c>
      <c r="I4" s="42" t="s">
        <v>52</v>
      </c>
      <c r="J4" s="43" t="s">
        <v>53</v>
      </c>
      <c r="K4" s="42" t="s">
        <v>54</v>
      </c>
      <c r="L4" s="73"/>
      <c r="M4" s="73"/>
      <c r="N4" s="73"/>
      <c r="O4" s="73"/>
      <c r="P4" s="73"/>
      <c r="Q4" s="57"/>
      <c r="R4" s="57"/>
      <c r="S4" s="55"/>
    </row>
    <row r="5" spans="1:19" ht="20.25" customHeight="1">
      <c r="A5" s="44" t="s">
        <v>30</v>
      </c>
      <c r="B5" s="45">
        <v>9</v>
      </c>
      <c r="C5" s="45">
        <v>6</v>
      </c>
      <c r="D5" s="45">
        <v>6</v>
      </c>
      <c r="E5" s="45">
        <v>5</v>
      </c>
      <c r="F5" s="45">
        <v>6</v>
      </c>
      <c r="G5" s="45">
        <v>6</v>
      </c>
      <c r="H5" s="45">
        <v>8</v>
      </c>
      <c r="I5" s="45">
        <v>2</v>
      </c>
      <c r="J5" s="45">
        <v>2</v>
      </c>
      <c r="K5" s="45">
        <v>7</v>
      </c>
      <c r="L5" s="45">
        <v>5</v>
      </c>
      <c r="M5" s="45">
        <v>18</v>
      </c>
      <c r="N5" s="45">
        <v>8</v>
      </c>
      <c r="O5" s="45">
        <v>20</v>
      </c>
      <c r="P5" s="46">
        <v>11</v>
      </c>
      <c r="Q5" s="56"/>
      <c r="R5" s="56"/>
      <c r="S5" s="55"/>
    </row>
    <row r="6" spans="1:19" ht="20.25" customHeight="1">
      <c r="A6" s="47" t="s">
        <v>55</v>
      </c>
      <c r="B6" s="48">
        <v>9</v>
      </c>
      <c r="C6" s="48">
        <v>9</v>
      </c>
      <c r="D6" s="48">
        <v>7</v>
      </c>
      <c r="E6" s="48">
        <v>5</v>
      </c>
      <c r="F6" s="48">
        <v>5</v>
      </c>
      <c r="G6" s="48">
        <v>7</v>
      </c>
      <c r="H6" s="48">
        <v>5</v>
      </c>
      <c r="I6" s="48">
        <v>0</v>
      </c>
      <c r="J6" s="48">
        <v>0</v>
      </c>
      <c r="K6" s="48">
        <v>6</v>
      </c>
      <c r="L6" s="48">
        <v>5</v>
      </c>
      <c r="M6" s="48">
        <v>1</v>
      </c>
      <c r="N6" s="48">
        <v>2</v>
      </c>
      <c r="O6" s="48"/>
      <c r="P6" s="49"/>
      <c r="Q6" s="56"/>
      <c r="R6" s="56"/>
      <c r="S6" s="55"/>
    </row>
    <row r="7" spans="1:19" ht="20.25" customHeight="1" thickBot="1">
      <c r="A7" s="50" t="s">
        <v>31</v>
      </c>
      <c r="B7" s="51">
        <f>B5+B6</f>
        <v>18</v>
      </c>
      <c r="C7" s="51">
        <f>C5+C6</f>
        <v>15</v>
      </c>
      <c r="D7" s="51">
        <f>D5+D6</f>
        <v>13</v>
      </c>
      <c r="E7" s="51">
        <f>E5+E6</f>
        <v>10</v>
      </c>
      <c r="F7" s="51">
        <v>11</v>
      </c>
      <c r="G7" s="51">
        <v>13</v>
      </c>
      <c r="H7" s="51">
        <v>13</v>
      </c>
      <c r="I7" s="51">
        <v>2</v>
      </c>
      <c r="J7" s="51">
        <v>2</v>
      </c>
      <c r="K7" s="51">
        <v>13</v>
      </c>
      <c r="L7" s="51">
        <f>L5+L6</f>
        <v>10</v>
      </c>
      <c r="M7" s="51">
        <f>M5+M6</f>
        <v>19</v>
      </c>
      <c r="N7" s="51">
        <f>N5+N6</f>
        <v>10</v>
      </c>
      <c r="O7" s="51">
        <f>O5+O6</f>
        <v>20</v>
      </c>
      <c r="P7" s="52">
        <f>P5+P6</f>
        <v>11</v>
      </c>
      <c r="Q7" s="56"/>
      <c r="R7" s="56"/>
      <c r="S7" s="55"/>
    </row>
    <row r="8" spans="15:16" ht="13.5">
      <c r="O8" s="54"/>
      <c r="P8" s="59" t="s">
        <v>57</v>
      </c>
    </row>
  </sheetData>
  <sheetProtection/>
  <mergeCells count="8">
    <mergeCell ref="A3:A4"/>
    <mergeCell ref="O3:O4"/>
    <mergeCell ref="P3:P4"/>
    <mergeCell ref="B3:H3"/>
    <mergeCell ref="I3:K3"/>
    <mergeCell ref="L3:L4"/>
    <mergeCell ref="M3:M4"/>
    <mergeCell ref="N3:N4"/>
  </mergeCells>
  <hyperlinks>
    <hyperlink ref="Q1" location="目次!R1C1" display="目次へ戻る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1" max="1" width="5.8515625" style="2" customWidth="1"/>
    <col min="2" max="2" width="9.421875" style="2" customWidth="1"/>
    <col min="3" max="8" width="8.421875" style="2" customWidth="1"/>
    <col min="9" max="9" width="10.28125" style="2" customWidth="1"/>
    <col min="10" max="16384" width="9.00390625" style="2" customWidth="1"/>
  </cols>
  <sheetData>
    <row r="1" spans="1:10" ht="15.75" customHeight="1" thickBot="1">
      <c r="A1" s="27" t="s">
        <v>16</v>
      </c>
      <c r="B1" s="28"/>
      <c r="C1" s="28"/>
      <c r="D1" s="28"/>
      <c r="E1" s="28"/>
      <c r="F1" s="28"/>
      <c r="G1" s="28"/>
      <c r="H1" s="28"/>
      <c r="I1" s="29" t="s">
        <v>29</v>
      </c>
      <c r="J1" s="26" t="s">
        <v>28</v>
      </c>
    </row>
    <row r="2" spans="1:9" s="5" customFormat="1" ht="15.75" customHeight="1">
      <c r="A2" s="77" t="s">
        <v>17</v>
      </c>
      <c r="B2" s="77"/>
      <c r="C2" s="30" t="s">
        <v>18</v>
      </c>
      <c r="D2" s="31"/>
      <c r="E2" s="31"/>
      <c r="F2" s="31"/>
      <c r="G2" s="31"/>
      <c r="H2" s="31"/>
      <c r="I2" s="79" t="s">
        <v>15</v>
      </c>
    </row>
    <row r="3" spans="1:9" s="5" customFormat="1" ht="15.75" customHeight="1">
      <c r="A3" s="78"/>
      <c r="B3" s="78"/>
      <c r="C3" s="32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80"/>
    </row>
    <row r="4" spans="1:9" ht="15" customHeight="1">
      <c r="A4" s="81" t="s">
        <v>25</v>
      </c>
      <c r="B4" s="34" t="s">
        <v>32</v>
      </c>
      <c r="C4" s="14">
        <v>1</v>
      </c>
      <c r="D4" s="15">
        <v>1</v>
      </c>
      <c r="E4" s="16" t="s">
        <v>56</v>
      </c>
      <c r="F4" s="16" t="s">
        <v>56</v>
      </c>
      <c r="G4" s="16" t="s">
        <v>56</v>
      </c>
      <c r="H4" s="16" t="s">
        <v>56</v>
      </c>
      <c r="I4" s="17">
        <f>SUM(C4:H4)</f>
        <v>2</v>
      </c>
    </row>
    <row r="5" spans="1:9" ht="15" customHeight="1">
      <c r="A5" s="82"/>
      <c r="B5" s="34" t="s">
        <v>33</v>
      </c>
      <c r="C5" s="14" t="s">
        <v>56</v>
      </c>
      <c r="D5" s="16" t="s">
        <v>56</v>
      </c>
      <c r="E5" s="16" t="s">
        <v>56</v>
      </c>
      <c r="F5" s="16" t="s">
        <v>56</v>
      </c>
      <c r="G5" s="16" t="s">
        <v>56</v>
      </c>
      <c r="H5" s="16" t="s">
        <v>56</v>
      </c>
      <c r="I5" s="18">
        <f aca="true" t="shared" si="0" ref="I5:I12">SUM(C5:H5)</f>
        <v>0</v>
      </c>
    </row>
    <row r="6" spans="1:9" ht="15" customHeight="1">
      <c r="A6" s="82"/>
      <c r="B6" s="34" t="s">
        <v>34</v>
      </c>
      <c r="C6" s="14">
        <v>1</v>
      </c>
      <c r="D6" s="16" t="s">
        <v>56</v>
      </c>
      <c r="E6" s="16" t="s">
        <v>56</v>
      </c>
      <c r="F6" s="16" t="s">
        <v>56</v>
      </c>
      <c r="G6" s="16" t="s">
        <v>56</v>
      </c>
      <c r="H6" s="16" t="s">
        <v>56</v>
      </c>
      <c r="I6" s="18">
        <f t="shared" si="0"/>
        <v>1</v>
      </c>
    </row>
    <row r="7" spans="1:9" ht="15" customHeight="1">
      <c r="A7" s="83"/>
      <c r="B7" s="35" t="s">
        <v>15</v>
      </c>
      <c r="C7" s="14">
        <v>2</v>
      </c>
      <c r="D7" s="19">
        <v>1</v>
      </c>
      <c r="E7" s="19" t="s">
        <v>56</v>
      </c>
      <c r="F7" s="19" t="s">
        <v>56</v>
      </c>
      <c r="G7" s="19" t="s">
        <v>56</v>
      </c>
      <c r="H7" s="19" t="s">
        <v>56</v>
      </c>
      <c r="I7" s="20">
        <f t="shared" si="0"/>
        <v>3</v>
      </c>
    </row>
    <row r="8" spans="1:9" ht="15" customHeight="1">
      <c r="A8" s="81" t="s">
        <v>26</v>
      </c>
      <c r="B8" s="34" t="s">
        <v>13</v>
      </c>
      <c r="C8" s="21" t="s">
        <v>56</v>
      </c>
      <c r="D8" s="15" t="s">
        <v>56</v>
      </c>
      <c r="E8" s="15" t="s">
        <v>56</v>
      </c>
      <c r="F8" s="15" t="s">
        <v>56</v>
      </c>
      <c r="G8" s="15">
        <v>1</v>
      </c>
      <c r="H8" s="15" t="s">
        <v>56</v>
      </c>
      <c r="I8" s="17">
        <f t="shared" si="0"/>
        <v>1</v>
      </c>
    </row>
    <row r="9" spans="1:9" ht="15" customHeight="1">
      <c r="A9" s="82"/>
      <c r="B9" s="34" t="s">
        <v>32</v>
      </c>
      <c r="C9" s="14">
        <v>1</v>
      </c>
      <c r="D9" s="16" t="s">
        <v>56</v>
      </c>
      <c r="E9" s="16" t="s">
        <v>56</v>
      </c>
      <c r="F9" s="16">
        <v>2</v>
      </c>
      <c r="G9" s="16" t="s">
        <v>56</v>
      </c>
      <c r="H9" s="16" t="s">
        <v>56</v>
      </c>
      <c r="I9" s="18">
        <f t="shared" si="0"/>
        <v>3</v>
      </c>
    </row>
    <row r="10" spans="1:9" ht="15" customHeight="1">
      <c r="A10" s="82"/>
      <c r="B10" s="34" t="s">
        <v>14</v>
      </c>
      <c r="C10" s="14">
        <v>1</v>
      </c>
      <c r="D10" s="16" t="s">
        <v>56</v>
      </c>
      <c r="E10" s="16" t="s">
        <v>56</v>
      </c>
      <c r="F10" s="16">
        <v>2</v>
      </c>
      <c r="G10" s="16" t="s">
        <v>56</v>
      </c>
      <c r="H10" s="16" t="s">
        <v>56</v>
      </c>
      <c r="I10" s="18">
        <f t="shared" si="0"/>
        <v>3</v>
      </c>
    </row>
    <row r="11" spans="1:9" ht="15" customHeight="1">
      <c r="A11" s="82"/>
      <c r="B11" s="34" t="s">
        <v>35</v>
      </c>
      <c r="C11" s="14" t="s">
        <v>56</v>
      </c>
      <c r="D11" s="16" t="s">
        <v>56</v>
      </c>
      <c r="E11" s="16" t="s">
        <v>56</v>
      </c>
      <c r="F11" s="16" t="s">
        <v>56</v>
      </c>
      <c r="G11" s="16" t="s">
        <v>56</v>
      </c>
      <c r="H11" s="16" t="s">
        <v>56</v>
      </c>
      <c r="I11" s="18">
        <f t="shared" si="0"/>
        <v>0</v>
      </c>
    </row>
    <row r="12" spans="1:9" ht="15" customHeight="1" thickBot="1">
      <c r="A12" s="84"/>
      <c r="B12" s="36" t="s">
        <v>15</v>
      </c>
      <c r="C12" s="22">
        <f aca="true" t="shared" si="1" ref="C12:H12">SUM(C8:C11)</f>
        <v>2</v>
      </c>
      <c r="D12" s="23">
        <f t="shared" si="1"/>
        <v>0</v>
      </c>
      <c r="E12" s="23">
        <f t="shared" si="1"/>
        <v>0</v>
      </c>
      <c r="F12" s="23">
        <f t="shared" si="1"/>
        <v>4</v>
      </c>
      <c r="G12" s="23">
        <f t="shared" si="1"/>
        <v>1</v>
      </c>
      <c r="H12" s="23">
        <f t="shared" si="1"/>
        <v>0</v>
      </c>
      <c r="I12" s="24">
        <f t="shared" si="0"/>
        <v>7</v>
      </c>
    </row>
    <row r="13" spans="1:9" ht="15" customHeight="1">
      <c r="A13" s="28"/>
      <c r="B13" s="28"/>
      <c r="C13" s="28"/>
      <c r="D13" s="28"/>
      <c r="E13" s="28"/>
      <c r="F13" s="28"/>
      <c r="G13" s="28"/>
      <c r="H13" s="28"/>
      <c r="I13" s="37" t="s">
        <v>27</v>
      </c>
    </row>
    <row r="14" ht="15.75" customHeight="1">
      <c r="I14" s="58"/>
    </row>
    <row r="15" ht="15.75" customHeight="1"/>
    <row r="16" ht="15.75" customHeight="1">
      <c r="C16" s="25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4">
    <mergeCell ref="A2:B3"/>
    <mergeCell ref="I2:I3"/>
    <mergeCell ref="A4:A7"/>
    <mergeCell ref="A8:A12"/>
  </mergeCells>
  <hyperlinks>
    <hyperlink ref="J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中原 琴美</cp:lastModifiedBy>
  <dcterms:created xsi:type="dcterms:W3CDTF">2013-12-26T05:16:06Z</dcterms:created>
  <dcterms:modified xsi:type="dcterms:W3CDTF">2016-12-19T07:15:09Z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