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0" windowHeight="9855" activeTab="0"/>
  </bookViews>
  <sheets>
    <sheet name="目次" sheetId="1" r:id="rId1"/>
    <sheet name="124" sheetId="2" r:id="rId2"/>
    <sheet name="128" sheetId="3" r:id="rId3"/>
  </sheets>
  <definedNames>
    <definedName name="_xlnm.Print_Area" localSheetId="1">'124'!$A$1:$K$22</definedName>
    <definedName name="_xlnm.Print_Area" localSheetId="2">'128'!$A$1:$K$11</definedName>
  </definedNames>
  <calcPr fullCalcOnLoad="1"/>
</workbook>
</file>

<file path=xl/sharedStrings.xml><?xml version="1.0" encoding="utf-8"?>
<sst xmlns="http://schemas.openxmlformats.org/spreadsheetml/2006/main" count="72" uniqueCount="38">
  <si>
    <t>124 電力需要の状況</t>
  </si>
  <si>
    <t>（単位 口・kW・MWh）</t>
  </si>
  <si>
    <t>年度</t>
  </si>
  <si>
    <t>区分</t>
  </si>
  <si>
    <t>口数</t>
  </si>
  <si>
    <t>契約数</t>
  </si>
  <si>
    <t>電力量</t>
  </si>
  <si>
    <t>総数</t>
  </si>
  <si>
    <t>電灯</t>
  </si>
  <si>
    <t>電力</t>
  </si>
  <si>
    <t>資料：中部電力㈱飯田営業所</t>
  </si>
  <si>
    <t>※ 「口数」「契約数」は各年度末日現在。「電力量」は累計値。</t>
  </si>
  <si>
    <t>※電力の「電力量」には、特定規模需要を含む。</t>
  </si>
  <si>
    <t>＜参考＞</t>
  </si>
  <si>
    <t>特定規模需要とは、電力自由化範囲のお客さまをいう。</t>
  </si>
  <si>
    <t>○電力自由化範囲拡大の経緯</t>
  </si>
  <si>
    <t>　・平成12年3月～　受電電圧20,000V以上のお客さま</t>
  </si>
  <si>
    <t>　・平成16年4月～　受電電圧6,000V以上で契約電力が原則500ｋW以上のお客さま</t>
  </si>
  <si>
    <t>　・平成17年4月～　受電電圧6,000V以上のお客さま全数</t>
  </si>
  <si>
    <t>128 ガス需要の状況（都市ガス）</t>
  </si>
  <si>
    <r>
      <t>（単位　戸・m</t>
    </r>
    <r>
      <rPr>
        <sz val="8"/>
        <rFont val="ＭＳ Ｐ明朝"/>
        <family val="1"/>
      </rPr>
      <t>3</t>
    </r>
    <r>
      <rPr>
        <sz val="10.5"/>
        <rFont val="ＭＳ Ｐ明朝"/>
        <family val="1"/>
      </rPr>
      <t>）</t>
    </r>
  </si>
  <si>
    <t>年度</t>
  </si>
  <si>
    <t>供給戸数</t>
  </si>
  <si>
    <t>需要量</t>
  </si>
  <si>
    <t>総数</t>
  </si>
  <si>
    <t>家庭用</t>
  </si>
  <si>
    <t>工業用</t>
  </si>
  <si>
    <t>商業用</t>
  </si>
  <si>
    <t>その他用</t>
  </si>
  <si>
    <t>※　供給戸数は、年度末使用中戸数。</t>
  </si>
  <si>
    <t>資料：信州ガス（株）</t>
  </si>
  <si>
    <t>　　 需要量は、年間総需要量。</t>
  </si>
  <si>
    <t>　 　ただし平成17年にガス熱量変更を行った為、過年度の数値は供給熱量を62Mj/m3で換算した。</t>
  </si>
  <si>
    <t>J.電気・ガス　目次</t>
  </si>
  <si>
    <t>124電力需要の状況</t>
  </si>
  <si>
    <t>128ガス需要の状況</t>
  </si>
  <si>
    <t>目次へ戻る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</si>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</sst>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trike/>
      <sz val="12"/>
      <name val="ＭＳ Ｐ明朝"/>
      <family val="1"/>
    </font>
    <font>
      <sz val="8"/>
      <name val="ＭＳ Ｐ明朝"/>
      <family val="1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20"/>
      <color indexed="8"/>
      <name val="HGPｺﾞｼｯｸE"/>
      <family val="3"/>
    </font>
    <font>
      <sz val="20"/>
      <color indexed="8"/>
      <name val="ＭＳ Ｐゴシック"/>
      <family val="3"/>
    </font>
    <font>
      <u val="single"/>
      <sz val="20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HGPｺﾞｼｯｸE"/>
      <family val="3"/>
    </font>
    <font>
      <sz val="20"/>
      <color theme="1"/>
      <name val="Calibri"/>
      <family val="3"/>
    </font>
    <font>
      <u val="single"/>
      <sz val="20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horizontal="right" vertical="center"/>
      <protection/>
    </xf>
    <xf numFmtId="0" fontId="3" fillId="0" borderId="0" xfId="62" applyFont="1" applyFill="1">
      <alignment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38" fontId="6" fillId="0" borderId="17" xfId="51" applyFont="1" applyBorder="1" applyAlignment="1">
      <alignment/>
    </xf>
    <xf numFmtId="38" fontId="6" fillId="0" borderId="0" xfId="51" applyFont="1" applyBorder="1" applyAlignment="1">
      <alignment/>
    </xf>
    <xf numFmtId="38" fontId="6" fillId="0" borderId="0" xfId="51" applyNumberFormat="1" applyFont="1" applyBorder="1" applyAlignment="1">
      <alignment/>
    </xf>
    <xf numFmtId="38" fontId="6" fillId="0" borderId="18" xfId="51" applyFont="1" applyBorder="1" applyAlignment="1">
      <alignment/>
    </xf>
    <xf numFmtId="0" fontId="6" fillId="0" borderId="0" xfId="62" applyFont="1">
      <alignment/>
      <protection/>
    </xf>
    <xf numFmtId="0" fontId="6" fillId="0" borderId="0" xfId="62" applyFont="1" applyBorder="1" applyAlignment="1">
      <alignment horizontal="right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38" fontId="7" fillId="0" borderId="17" xfId="51" applyFont="1" applyBorder="1" applyAlignment="1">
      <alignment horizontal="center"/>
    </xf>
    <xf numFmtId="38" fontId="7" fillId="0" borderId="17" xfId="51" applyFont="1" applyBorder="1" applyAlignment="1">
      <alignment/>
    </xf>
    <xf numFmtId="38" fontId="7" fillId="0" borderId="0" xfId="51" applyFont="1" applyBorder="1" applyAlignment="1">
      <alignment horizontal="center"/>
    </xf>
    <xf numFmtId="38" fontId="7" fillId="0" borderId="0" xfId="51" applyFont="1" applyBorder="1" applyAlignment="1">
      <alignment/>
    </xf>
    <xf numFmtId="38" fontId="6" fillId="0" borderId="18" xfId="51" applyFont="1" applyBorder="1" applyAlignment="1">
      <alignment horizontal="center" vertical="center"/>
    </xf>
    <xf numFmtId="38" fontId="7" fillId="0" borderId="18" xfId="51" applyFont="1" applyBorder="1" applyAlignment="1">
      <alignment horizontal="center"/>
    </xf>
    <xf numFmtId="38" fontId="7" fillId="0" borderId="18" xfId="51" applyFont="1" applyBorder="1" applyAlignment="1">
      <alignment/>
    </xf>
    <xf numFmtId="0" fontId="6" fillId="0" borderId="0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0" fontId="6" fillId="0" borderId="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left"/>
      <protection/>
    </xf>
    <xf numFmtId="0" fontId="6" fillId="0" borderId="0" xfId="62" applyFont="1" applyFill="1" applyBorder="1" applyAlignment="1">
      <alignment horizontal="distributed"/>
      <protection/>
    </xf>
    <xf numFmtId="38" fontId="6" fillId="0" borderId="0" xfId="51" applyFont="1" applyFill="1" applyBorder="1" applyAlignment="1">
      <alignment/>
    </xf>
    <xf numFmtId="0" fontId="6" fillId="0" borderId="0" xfId="62" applyFont="1" applyFill="1" applyBorder="1" applyAlignment="1">
      <alignment horizontal="centerContinuous" vertical="center"/>
      <protection/>
    </xf>
    <xf numFmtId="0" fontId="6" fillId="0" borderId="0" xfId="62" applyFont="1" applyFill="1" applyBorder="1" applyAlignment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3" fillId="0" borderId="0" xfId="62" applyFont="1" applyFill="1" applyBorder="1">
      <alignment/>
      <protection/>
    </xf>
    <xf numFmtId="38" fontId="4" fillId="0" borderId="0" xfId="51" applyFont="1" applyAlignment="1">
      <alignment/>
    </xf>
    <xf numFmtId="38" fontId="3" fillId="0" borderId="0" xfId="51" applyFont="1" applyAlignment="1">
      <alignment/>
    </xf>
    <xf numFmtId="38" fontId="3" fillId="0" borderId="0" xfId="51" applyFont="1" applyAlignment="1">
      <alignment horizontal="right"/>
    </xf>
    <xf numFmtId="38" fontId="3" fillId="0" borderId="0" xfId="51" applyFont="1" applyFill="1" applyBorder="1" applyAlignment="1">
      <alignment/>
    </xf>
    <xf numFmtId="38" fontId="3" fillId="0" borderId="0" xfId="51" applyFont="1" applyFill="1" applyAlignment="1">
      <alignment/>
    </xf>
    <xf numFmtId="38" fontId="6" fillId="0" borderId="16" xfId="51" applyFont="1" applyFill="1" applyBorder="1" applyAlignment="1">
      <alignment horizontal="center"/>
    </xf>
    <xf numFmtId="38" fontId="6" fillId="0" borderId="15" xfId="51" applyFont="1" applyFill="1" applyBorder="1" applyAlignment="1">
      <alignment horizontal="center"/>
    </xf>
    <xf numFmtId="38" fontId="3" fillId="0" borderId="0" xfId="51" applyFont="1" applyFill="1" applyBorder="1" applyAlignment="1">
      <alignment horizontal="center"/>
    </xf>
    <xf numFmtId="38" fontId="3" fillId="0" borderId="0" xfId="51" applyFont="1" applyFill="1" applyAlignment="1">
      <alignment horizontal="center"/>
    </xf>
    <xf numFmtId="38" fontId="6" fillId="0" borderId="0" xfId="51" applyFont="1" applyBorder="1" applyAlignment="1">
      <alignment horizontal="center" vertical="center" wrapText="1"/>
    </xf>
    <xf numFmtId="38" fontId="3" fillId="0" borderId="0" xfId="51" applyFont="1" applyBorder="1" applyAlignment="1">
      <alignment/>
    </xf>
    <xf numFmtId="38" fontId="6" fillId="0" borderId="20" xfId="51" applyFont="1" applyBorder="1" applyAlignment="1">
      <alignment horizontal="right" vertical="center"/>
    </xf>
    <xf numFmtId="38" fontId="6" fillId="0" borderId="21" xfId="51" applyFont="1" applyBorder="1" applyAlignment="1">
      <alignment horizontal="right" vertical="center"/>
    </xf>
    <xf numFmtId="38" fontId="6" fillId="0" borderId="22" xfId="51" applyFont="1" applyBorder="1" applyAlignment="1">
      <alignment horizontal="right" vertical="center"/>
    </xf>
    <xf numFmtId="38" fontId="6" fillId="0" borderId="23" xfId="51" applyFont="1" applyBorder="1" applyAlignment="1">
      <alignment horizontal="right" vertical="center"/>
    </xf>
    <xf numFmtId="38" fontId="3" fillId="0" borderId="24" xfId="51" applyFont="1" applyBorder="1" applyAlignment="1">
      <alignment/>
    </xf>
    <xf numFmtId="38" fontId="7" fillId="0" borderId="18" xfId="51" applyFont="1" applyBorder="1" applyAlignment="1">
      <alignment horizontal="center" vertical="center" wrapText="1"/>
    </xf>
    <xf numFmtId="38" fontId="7" fillId="0" borderId="25" xfId="51" applyFont="1" applyBorder="1" applyAlignment="1">
      <alignment horizontal="right" vertical="center"/>
    </xf>
    <xf numFmtId="38" fontId="7" fillId="0" borderId="26" xfId="51" applyFont="1" applyBorder="1" applyAlignment="1">
      <alignment horizontal="right" vertical="center"/>
    </xf>
    <xf numFmtId="38" fontId="7" fillId="0" borderId="27" xfId="51" applyFont="1" applyBorder="1" applyAlignment="1">
      <alignment horizontal="right" vertical="center"/>
    </xf>
    <xf numFmtId="38" fontId="7" fillId="0" borderId="28" xfId="51" applyFont="1" applyBorder="1" applyAlignment="1">
      <alignment horizontal="right" vertical="center"/>
    </xf>
    <xf numFmtId="38" fontId="11" fillId="0" borderId="0" xfId="51" applyFont="1" applyAlignment="1">
      <alignment/>
    </xf>
    <xf numFmtId="38" fontId="6" fillId="0" borderId="0" xfId="51" applyFont="1" applyAlignment="1">
      <alignment/>
    </xf>
    <xf numFmtId="38" fontId="6" fillId="0" borderId="0" xfId="51" applyFont="1" applyAlignment="1">
      <alignment horizontal="right"/>
    </xf>
    <xf numFmtId="0" fontId="37" fillId="0" borderId="0" xfId="43" applyAlignment="1">
      <alignment/>
    </xf>
    <xf numFmtId="38" fontId="6" fillId="0" borderId="18" xfId="51" applyFont="1" applyBorder="1" applyAlignment="1">
      <alignment horizontal="center"/>
    </xf>
    <xf numFmtId="38" fontId="6" fillId="0" borderId="0" xfId="51" applyFont="1" applyBorder="1" applyAlignment="1">
      <alignment horizontal="center"/>
    </xf>
    <xf numFmtId="38" fontId="6" fillId="0" borderId="17" xfId="51" applyFont="1" applyBorder="1" applyAlignment="1">
      <alignment horizontal="center"/>
    </xf>
    <xf numFmtId="0" fontId="3" fillId="0" borderId="18" xfId="62" applyFont="1" applyBorder="1" applyAlignment="1">
      <alignment horizontal="right"/>
      <protection/>
    </xf>
    <xf numFmtId="0" fontId="6" fillId="0" borderId="17" xfId="62" applyFont="1" applyBorder="1" applyAlignment="1">
      <alignment horizontal="distributed"/>
      <protection/>
    </xf>
    <xf numFmtId="0" fontId="6" fillId="0" borderId="29" xfId="62" applyFont="1" applyBorder="1" applyAlignment="1">
      <alignment horizontal="distributed"/>
      <protection/>
    </xf>
    <xf numFmtId="0" fontId="6" fillId="0" borderId="0" xfId="62" applyFont="1" applyBorder="1" applyAlignment="1">
      <alignment horizontal="distributed"/>
      <protection/>
    </xf>
    <xf numFmtId="0" fontId="6" fillId="0" borderId="30" xfId="62" applyFont="1" applyBorder="1" applyAlignment="1">
      <alignment horizontal="distributed"/>
      <protection/>
    </xf>
    <xf numFmtId="0" fontId="6" fillId="0" borderId="18" xfId="62" applyFont="1" applyBorder="1" applyAlignment="1">
      <alignment horizontal="distributed"/>
      <protection/>
    </xf>
    <xf numFmtId="0" fontId="6" fillId="0" borderId="31" xfId="62" applyFont="1" applyBorder="1" applyAlignment="1">
      <alignment horizontal="distributed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38" fontId="6" fillId="0" borderId="11" xfId="51" applyFont="1" applyFill="1" applyBorder="1" applyAlignment="1">
      <alignment horizontal="center" vertical="center"/>
    </xf>
    <xf numFmtId="38" fontId="6" fillId="0" borderId="13" xfId="51" applyFont="1" applyFill="1" applyBorder="1" applyAlignment="1">
      <alignment horizontal="center" vertical="center"/>
    </xf>
    <xf numFmtId="38" fontId="6" fillId="0" borderId="32" xfId="51" applyFont="1" applyFill="1" applyBorder="1" applyAlignment="1">
      <alignment horizontal="center" vertical="center" wrapText="1"/>
    </xf>
    <xf numFmtId="38" fontId="6" fillId="0" borderId="33" xfId="51" applyFont="1" applyFill="1" applyBorder="1" applyAlignment="1">
      <alignment horizontal="center" vertical="center" wrapText="1"/>
    </xf>
    <xf numFmtId="0" fontId="51" fillId="7" borderId="0" xfId="0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43" applyFont="1" applyAlignment="1">
      <alignment vertical="center"/>
    </xf>
    <xf numFmtId="0" fontId="52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1647825"/>
          <a:ext cx="742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showGridLines="0" tabSelected="1" zoomScale="130" zoomScaleNormal="130" zoomScalePageLayoutView="0" workbookViewId="0" topLeftCell="A1">
      <selection activeCell="N9" sqref="N9"/>
    </sheetView>
  </sheetViews>
  <sheetFormatPr defaultColWidth="9.140625" defaultRowHeight="15"/>
  <sheetData>
    <row r="1" spans="1:4" ht="24">
      <c r="A1" s="84" t="s">
        <v>33</v>
      </c>
      <c r="B1" s="84"/>
      <c r="C1" s="84"/>
      <c r="D1" s="84"/>
    </row>
    <row r="2" spans="1:4" ht="24">
      <c r="A2" s="85"/>
      <c r="B2" s="85"/>
      <c r="C2" s="85"/>
      <c r="D2" s="85"/>
    </row>
    <row r="3" spans="1:4" ht="24">
      <c r="A3" s="86" t="s">
        <v>34</v>
      </c>
      <c r="B3" s="86"/>
      <c r="C3" s="86"/>
      <c r="D3" s="86"/>
    </row>
    <row r="4" spans="1:4" ht="24">
      <c r="A4" s="87"/>
      <c r="B4" s="87"/>
      <c r="C4" s="87"/>
      <c r="D4" s="87"/>
    </row>
    <row r="5" spans="1:4" ht="24">
      <c r="A5" s="86" t="s">
        <v>35</v>
      </c>
      <c r="B5" s="86"/>
      <c r="C5" s="86"/>
      <c r="D5" s="86"/>
    </row>
    <row r="6" spans="1:4" ht="24">
      <c r="A6" s="87"/>
      <c r="B6" s="87"/>
      <c r="C6" s="87"/>
      <c r="D6" s="87"/>
    </row>
    <row r="7" spans="1:4" ht="24">
      <c r="A7" s="85"/>
      <c r="B7" s="85"/>
      <c r="C7" s="85"/>
      <c r="D7" s="85"/>
    </row>
  </sheetData>
  <sheetProtection/>
  <mergeCells count="5">
    <mergeCell ref="A1:D1"/>
    <mergeCell ref="A3:D3"/>
    <mergeCell ref="A4:D4"/>
    <mergeCell ref="A5:D5"/>
    <mergeCell ref="A6:D6"/>
  </mergeCells>
  <hyperlinks>
    <hyperlink ref="A3:D3" location="'124'!A1" display="124電力需要の状況"/>
    <hyperlink ref="A5:D5" location="'128'!A1" display="128ガス需要の状況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E17" sqref="E17"/>
    </sheetView>
  </sheetViews>
  <sheetFormatPr defaultColWidth="9.140625" defaultRowHeight="15"/>
  <cols>
    <col min="1" max="1" width="2.421875" style="2" customWidth="1"/>
    <col min="2" max="11" width="8.8515625" style="2" customWidth="1"/>
    <col min="12" max="16384" width="9.00390625" style="2" customWidth="1"/>
  </cols>
  <sheetData>
    <row r="1" spans="1:12" ht="15.75" customHeight="1" thickBot="1">
      <c r="A1" s="1" t="s">
        <v>0</v>
      </c>
      <c r="I1" s="68" t="s">
        <v>1</v>
      </c>
      <c r="J1" s="68"/>
      <c r="K1" s="68"/>
      <c r="L1" s="64" t="s">
        <v>36</v>
      </c>
    </row>
    <row r="2" spans="1:11" s="5" customFormat="1" ht="21" customHeight="1">
      <c r="A2" s="3"/>
      <c r="B2" s="4" t="s">
        <v>2</v>
      </c>
      <c r="C2" s="75">
        <v>22</v>
      </c>
      <c r="D2" s="76"/>
      <c r="E2" s="77"/>
      <c r="F2" s="75">
        <v>23</v>
      </c>
      <c r="G2" s="76"/>
      <c r="H2" s="76"/>
      <c r="I2" s="75">
        <v>24</v>
      </c>
      <c r="J2" s="76"/>
      <c r="K2" s="76"/>
    </row>
    <row r="3" spans="1:11" s="5" customFormat="1" ht="21" customHeight="1">
      <c r="A3" s="6" t="s">
        <v>3</v>
      </c>
      <c r="B3" s="7"/>
      <c r="C3" s="9" t="s">
        <v>4</v>
      </c>
      <c r="D3" s="10" t="s">
        <v>5</v>
      </c>
      <c r="E3" s="10" t="s">
        <v>6</v>
      </c>
      <c r="F3" s="11" t="s">
        <v>4</v>
      </c>
      <c r="G3" s="10" t="s">
        <v>5</v>
      </c>
      <c r="H3" s="10" t="s">
        <v>6</v>
      </c>
      <c r="I3" s="8" t="s">
        <v>4</v>
      </c>
      <c r="J3" s="8" t="s">
        <v>5</v>
      </c>
      <c r="K3" s="8" t="s">
        <v>6</v>
      </c>
    </row>
    <row r="4" spans="1:11" ht="21" customHeight="1">
      <c r="A4" s="69" t="s">
        <v>7</v>
      </c>
      <c r="B4" s="70"/>
      <c r="C4" s="12">
        <v>72271</v>
      </c>
      <c r="D4" s="12">
        <v>302825</v>
      </c>
      <c r="E4" s="12">
        <v>728002</v>
      </c>
      <c r="F4" s="12">
        <f>SUM(F5:F6)</f>
        <v>72207</v>
      </c>
      <c r="G4" s="12">
        <f>SUM(G5:G6)</f>
        <v>305515</v>
      </c>
      <c r="H4" s="12">
        <f>SUM(H5:H6)</f>
        <v>695388</v>
      </c>
      <c r="I4" s="19" t="s">
        <v>37</v>
      </c>
      <c r="J4" s="20" t="s">
        <v>37</v>
      </c>
      <c r="K4" s="12">
        <v>691081</v>
      </c>
    </row>
    <row r="5" spans="1:11" ht="21" customHeight="1">
      <c r="A5" s="71" t="s">
        <v>8</v>
      </c>
      <c r="B5" s="72"/>
      <c r="C5" s="14">
        <v>62199</v>
      </c>
      <c r="D5" s="14">
        <v>236586</v>
      </c>
      <c r="E5" s="14">
        <v>267938</v>
      </c>
      <c r="F5" s="14">
        <v>62434</v>
      </c>
      <c r="G5" s="14">
        <v>240964</v>
      </c>
      <c r="H5" s="14">
        <v>260292</v>
      </c>
      <c r="I5" s="13">
        <v>62520</v>
      </c>
      <c r="J5" s="13">
        <v>243967</v>
      </c>
      <c r="K5" s="13">
        <v>258640</v>
      </c>
    </row>
    <row r="6" spans="1:11" ht="21" customHeight="1" thickBot="1">
      <c r="A6" s="73" t="s">
        <v>9</v>
      </c>
      <c r="B6" s="74"/>
      <c r="C6" s="15">
        <v>10072</v>
      </c>
      <c r="D6" s="15">
        <v>66239</v>
      </c>
      <c r="E6" s="15">
        <v>460064</v>
      </c>
      <c r="F6" s="15">
        <v>9773</v>
      </c>
      <c r="G6" s="15">
        <v>64551</v>
      </c>
      <c r="H6" s="15">
        <v>435096</v>
      </c>
      <c r="I6" s="25" t="s">
        <v>37</v>
      </c>
      <c r="J6" s="25" t="s">
        <v>37</v>
      </c>
      <c r="K6" s="15">
        <f>(K4-K5)</f>
        <v>432441</v>
      </c>
    </row>
    <row r="7" spans="1:11" ht="9" customHeight="1" thickBo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1:8" ht="19.5" customHeight="1">
      <c r="A8" s="3"/>
      <c r="B8" s="4" t="s">
        <v>2</v>
      </c>
      <c r="C8" s="75">
        <v>25</v>
      </c>
      <c r="D8" s="76"/>
      <c r="E8" s="77"/>
      <c r="F8" s="78">
        <v>26</v>
      </c>
      <c r="G8" s="79"/>
      <c r="H8" s="79"/>
    </row>
    <row r="9" spans="1:8" ht="19.5" customHeight="1">
      <c r="A9" s="6" t="s">
        <v>3</v>
      </c>
      <c r="B9" s="7"/>
      <c r="C9" s="8" t="s">
        <v>4</v>
      </c>
      <c r="D9" s="8" t="s">
        <v>5</v>
      </c>
      <c r="E9" s="8" t="s">
        <v>6</v>
      </c>
      <c r="F9" s="8" t="s">
        <v>4</v>
      </c>
      <c r="G9" s="8" t="s">
        <v>5</v>
      </c>
      <c r="H9" s="8" t="s">
        <v>6</v>
      </c>
    </row>
    <row r="10" spans="1:8" ht="19.5" customHeight="1">
      <c r="A10" s="69" t="s">
        <v>7</v>
      </c>
      <c r="B10" s="70"/>
      <c r="C10" s="67" t="s">
        <v>37</v>
      </c>
      <c r="D10" s="67" t="s">
        <v>37</v>
      </c>
      <c r="E10" s="12">
        <v>693393</v>
      </c>
      <c r="F10" s="21" t="s">
        <v>37</v>
      </c>
      <c r="G10" s="21" t="s">
        <v>37</v>
      </c>
      <c r="H10" s="22">
        <v>672732</v>
      </c>
    </row>
    <row r="11" spans="1:8" ht="19.5" customHeight="1">
      <c r="A11" s="71" t="s">
        <v>8</v>
      </c>
      <c r="B11" s="72"/>
      <c r="C11" s="66">
        <v>62850</v>
      </c>
      <c r="D11" s="66">
        <v>247711</v>
      </c>
      <c r="E11" s="13">
        <v>255194</v>
      </c>
      <c r="F11" s="23">
        <v>63142</v>
      </c>
      <c r="G11" s="23">
        <v>251247</v>
      </c>
      <c r="H11" s="24">
        <v>248044</v>
      </c>
    </row>
    <row r="12" spans="1:8" ht="19.5" customHeight="1" thickBot="1">
      <c r="A12" s="73" t="s">
        <v>9</v>
      </c>
      <c r="B12" s="74"/>
      <c r="C12" s="65" t="s">
        <v>37</v>
      </c>
      <c r="D12" s="65" t="s">
        <v>37</v>
      </c>
      <c r="E12" s="15">
        <v>438199</v>
      </c>
      <c r="F12" s="26" t="s">
        <v>37</v>
      </c>
      <c r="G12" s="26" t="s">
        <v>37</v>
      </c>
      <c r="H12" s="27">
        <v>424688</v>
      </c>
    </row>
    <row r="13" spans="1:11" ht="15.75" customHeight="1">
      <c r="A13" s="16"/>
      <c r="B13" s="16"/>
      <c r="C13" s="17"/>
      <c r="D13" s="17"/>
      <c r="E13" s="17"/>
      <c r="F13" s="17"/>
      <c r="G13" s="17"/>
      <c r="I13" s="17"/>
      <c r="J13" s="17"/>
      <c r="K13" s="17" t="s">
        <v>10</v>
      </c>
    </row>
    <row r="14" spans="1:11" s="29" customFormat="1" ht="14.25">
      <c r="A14" s="28" t="s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29" customFormat="1" ht="14.25">
      <c r="A15" s="30" t="s">
        <v>12</v>
      </c>
      <c r="B15" s="31"/>
      <c r="C15" s="31"/>
      <c r="D15" s="31"/>
      <c r="E15" s="31"/>
      <c r="F15" s="31"/>
      <c r="G15" s="31"/>
      <c r="H15" s="28"/>
      <c r="I15" s="32"/>
      <c r="J15" s="32"/>
      <c r="K15" s="32"/>
    </row>
    <row r="16" spans="1:11" s="29" customFormat="1" ht="14.25">
      <c r="A16" s="28"/>
      <c r="B16" s="28"/>
      <c r="C16" s="28"/>
      <c r="D16" s="28"/>
      <c r="E16" s="28"/>
      <c r="F16" s="28"/>
      <c r="G16" s="28"/>
      <c r="H16" s="28"/>
      <c r="I16" s="32"/>
      <c r="J16" s="32"/>
      <c r="K16" s="32"/>
    </row>
    <row r="17" spans="1:11" s="29" customFormat="1" ht="14.25">
      <c r="A17" s="33" t="s">
        <v>13</v>
      </c>
      <c r="B17" s="34"/>
      <c r="C17" s="35"/>
      <c r="D17" s="35"/>
      <c r="E17" s="35"/>
      <c r="F17" s="35"/>
      <c r="G17" s="35"/>
      <c r="H17" s="35"/>
      <c r="I17" s="35"/>
      <c r="J17" s="32"/>
      <c r="K17" s="32"/>
    </row>
    <row r="18" spans="1:11" s="29" customFormat="1" ht="14.25">
      <c r="A18" s="33" t="s">
        <v>14</v>
      </c>
      <c r="B18" s="34"/>
      <c r="C18" s="35"/>
      <c r="D18" s="35"/>
      <c r="E18" s="35"/>
      <c r="F18" s="35"/>
      <c r="G18" s="35"/>
      <c r="H18" s="35"/>
      <c r="I18" s="35"/>
      <c r="J18" s="32"/>
      <c r="K18" s="32"/>
    </row>
    <row r="19" spans="1:11" s="29" customFormat="1" ht="12" customHeight="1">
      <c r="A19" s="34"/>
      <c r="B19" s="33" t="s">
        <v>15</v>
      </c>
      <c r="C19" s="35"/>
      <c r="D19" s="35"/>
      <c r="E19" s="35"/>
      <c r="F19" s="35"/>
      <c r="G19" s="35"/>
      <c r="H19" s="35"/>
      <c r="I19" s="35"/>
      <c r="J19" s="36"/>
      <c r="K19" s="36"/>
    </row>
    <row r="20" spans="1:11" s="29" customFormat="1" ht="14.25">
      <c r="A20" s="37"/>
      <c r="B20" s="37" t="s">
        <v>16</v>
      </c>
      <c r="C20" s="32"/>
      <c r="D20" s="32"/>
      <c r="E20" s="32"/>
      <c r="F20" s="32"/>
      <c r="G20" s="32"/>
      <c r="H20" s="32"/>
      <c r="I20" s="32"/>
      <c r="J20" s="18"/>
      <c r="K20" s="18"/>
    </row>
    <row r="21" spans="1:11" s="29" customFormat="1" ht="14.25">
      <c r="A21" s="28"/>
      <c r="B21" s="28" t="s">
        <v>17</v>
      </c>
      <c r="C21" s="28"/>
      <c r="D21" s="28"/>
      <c r="E21" s="28"/>
      <c r="F21" s="28"/>
      <c r="G21" s="28"/>
      <c r="H21" s="28"/>
      <c r="I21" s="28"/>
      <c r="J21" s="35"/>
      <c r="K21" s="35"/>
    </row>
    <row r="22" spans="1:11" s="29" customFormat="1" ht="14.25">
      <c r="A22" s="28"/>
      <c r="B22" s="28" t="s">
        <v>18</v>
      </c>
      <c r="C22" s="28"/>
      <c r="D22" s="28"/>
      <c r="E22" s="28"/>
      <c r="F22" s="28"/>
      <c r="G22" s="28"/>
      <c r="H22" s="28"/>
      <c r="I22" s="28"/>
      <c r="J22" s="35"/>
      <c r="K22" s="35"/>
    </row>
    <row r="23" spans="1:11" s="29" customFormat="1" ht="12" customHeight="1">
      <c r="A23" s="28"/>
      <c r="B23" s="28"/>
      <c r="C23" s="28"/>
      <c r="D23" s="28"/>
      <c r="E23" s="28"/>
      <c r="F23" s="28"/>
      <c r="G23" s="28"/>
      <c r="H23" s="28"/>
      <c r="I23" s="28"/>
      <c r="J23" s="35"/>
      <c r="K23" s="35"/>
    </row>
    <row r="24" spans="10:11" s="29" customFormat="1" ht="12" customHeight="1">
      <c r="J24" s="38"/>
      <c r="K24" s="38"/>
    </row>
    <row r="25" s="29" customFormat="1" ht="12" customHeight="1"/>
    <row r="26" s="29" customFormat="1" ht="12" customHeight="1"/>
    <row r="27" s="39" customFormat="1" ht="15.75" customHeight="1"/>
    <row r="28" s="39" customFormat="1" ht="15.75" customHeight="1">
      <c r="B28" s="29"/>
    </row>
    <row r="29" s="39" customFormat="1" ht="12.75"/>
    <row r="30" s="39" customFormat="1" ht="12.75"/>
    <row r="31" s="39" customFormat="1" ht="12.75"/>
    <row r="32" s="39" customFormat="1" ht="12.75"/>
  </sheetData>
  <sheetProtection/>
  <mergeCells count="12">
    <mergeCell ref="F8:H8"/>
    <mergeCell ref="A10:B10"/>
    <mergeCell ref="A11:B11"/>
    <mergeCell ref="A12:B12"/>
    <mergeCell ref="I2:K2"/>
    <mergeCell ref="C8:E8"/>
    <mergeCell ref="I1:K1"/>
    <mergeCell ref="A4:B4"/>
    <mergeCell ref="A5:B5"/>
    <mergeCell ref="A6:B6"/>
    <mergeCell ref="F2:H2"/>
    <mergeCell ref="C2:E2"/>
  </mergeCells>
  <hyperlinks>
    <hyperlink ref="L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zoomScalePageLayoutView="0" workbookViewId="0" topLeftCell="A1">
      <selection activeCell="Q14" sqref="Q14"/>
    </sheetView>
  </sheetViews>
  <sheetFormatPr defaultColWidth="9.140625" defaultRowHeight="15"/>
  <cols>
    <col min="1" max="1" width="7.28125" style="41" customWidth="1"/>
    <col min="2" max="6" width="7.57421875" style="41" customWidth="1"/>
    <col min="7" max="11" width="10.28125" style="41" customWidth="1"/>
    <col min="12" max="16384" width="9.00390625" style="41" customWidth="1"/>
  </cols>
  <sheetData>
    <row r="1" spans="1:12" ht="18" thickBot="1">
      <c r="A1" s="40" t="s">
        <v>19</v>
      </c>
      <c r="K1" s="42" t="s">
        <v>20</v>
      </c>
      <c r="L1" s="64" t="s">
        <v>36</v>
      </c>
    </row>
    <row r="2" spans="1:12" s="44" customFormat="1" ht="14.25" customHeight="1">
      <c r="A2" s="80" t="s">
        <v>21</v>
      </c>
      <c r="B2" s="82" t="s">
        <v>22</v>
      </c>
      <c r="C2" s="83"/>
      <c r="D2" s="83"/>
      <c r="E2" s="83"/>
      <c r="F2" s="83"/>
      <c r="G2" s="82" t="s">
        <v>23</v>
      </c>
      <c r="H2" s="83"/>
      <c r="I2" s="83"/>
      <c r="J2" s="83"/>
      <c r="K2" s="83"/>
      <c r="L2" s="43"/>
    </row>
    <row r="3" spans="1:12" s="48" customFormat="1" ht="14.25" customHeight="1">
      <c r="A3" s="81"/>
      <c r="B3" s="45" t="s">
        <v>24</v>
      </c>
      <c r="C3" s="45" t="s">
        <v>25</v>
      </c>
      <c r="D3" s="45" t="s">
        <v>26</v>
      </c>
      <c r="E3" s="45" t="s">
        <v>27</v>
      </c>
      <c r="F3" s="45" t="s">
        <v>28</v>
      </c>
      <c r="G3" s="45" t="s">
        <v>24</v>
      </c>
      <c r="H3" s="45" t="s">
        <v>25</v>
      </c>
      <c r="I3" s="45" t="s">
        <v>26</v>
      </c>
      <c r="J3" s="45" t="s">
        <v>27</v>
      </c>
      <c r="K3" s="46" t="s">
        <v>28</v>
      </c>
      <c r="L3" s="47"/>
    </row>
    <row r="4" spans="1:15" ht="22.5" customHeight="1">
      <c r="A4" s="49">
        <v>22</v>
      </c>
      <c r="B4" s="51">
        <v>3632</v>
      </c>
      <c r="C4" s="52">
        <v>2868</v>
      </c>
      <c r="D4" s="52">
        <v>3</v>
      </c>
      <c r="E4" s="52">
        <v>643</v>
      </c>
      <c r="F4" s="53">
        <v>118</v>
      </c>
      <c r="G4" s="54">
        <v>1686828</v>
      </c>
      <c r="H4" s="52">
        <v>554073</v>
      </c>
      <c r="I4" s="52">
        <v>16920</v>
      </c>
      <c r="J4" s="52">
        <v>485692</v>
      </c>
      <c r="K4" s="52">
        <v>630143</v>
      </c>
      <c r="L4" s="50"/>
      <c r="M4" s="50"/>
      <c r="N4" s="13"/>
      <c r="O4" s="50"/>
    </row>
    <row r="5" spans="1:15" ht="22.5" customHeight="1">
      <c r="A5" s="49">
        <v>23</v>
      </c>
      <c r="B5" s="51">
        <v>3584</v>
      </c>
      <c r="C5" s="52">
        <v>2807</v>
      </c>
      <c r="D5" s="52">
        <v>3</v>
      </c>
      <c r="E5" s="52">
        <v>659</v>
      </c>
      <c r="F5" s="53">
        <v>115</v>
      </c>
      <c r="G5" s="54">
        <v>1622659</v>
      </c>
      <c r="H5" s="52">
        <v>537498</v>
      </c>
      <c r="I5" s="52">
        <v>14494</v>
      </c>
      <c r="J5" s="52">
        <v>464179</v>
      </c>
      <c r="K5" s="52">
        <v>606488</v>
      </c>
      <c r="L5" s="50"/>
      <c r="M5" s="50"/>
      <c r="N5" s="13"/>
      <c r="O5" s="50"/>
    </row>
    <row r="6" spans="1:15" ht="22.5" customHeight="1">
      <c r="A6" s="49">
        <v>24</v>
      </c>
      <c r="B6" s="51">
        <v>3533</v>
      </c>
      <c r="C6" s="52">
        <v>2774</v>
      </c>
      <c r="D6" s="52">
        <v>2</v>
      </c>
      <c r="E6" s="52">
        <v>641</v>
      </c>
      <c r="F6" s="53">
        <v>116</v>
      </c>
      <c r="G6" s="54">
        <v>1660416</v>
      </c>
      <c r="H6" s="52">
        <v>526207</v>
      </c>
      <c r="I6" s="52">
        <v>14614</v>
      </c>
      <c r="J6" s="52">
        <v>476436</v>
      </c>
      <c r="K6" s="52">
        <v>643159</v>
      </c>
      <c r="L6" s="50"/>
      <c r="M6" s="50"/>
      <c r="N6" s="13"/>
      <c r="O6" s="50"/>
    </row>
    <row r="7" spans="1:14" ht="22.5" customHeight="1">
      <c r="A7" s="49">
        <v>25</v>
      </c>
      <c r="B7" s="51">
        <v>3485</v>
      </c>
      <c r="C7" s="52">
        <v>2730</v>
      </c>
      <c r="D7" s="52">
        <v>2</v>
      </c>
      <c r="E7" s="52">
        <v>637</v>
      </c>
      <c r="F7" s="53">
        <v>116</v>
      </c>
      <c r="G7" s="54">
        <v>1678982</v>
      </c>
      <c r="H7" s="52">
        <v>517965</v>
      </c>
      <c r="I7" s="52">
        <v>14432</v>
      </c>
      <c r="J7" s="52">
        <v>501144</v>
      </c>
      <c r="K7" s="52">
        <v>645441</v>
      </c>
      <c r="L7" s="55"/>
      <c r="M7" s="13"/>
      <c r="N7" s="50"/>
    </row>
    <row r="8" spans="1:13" ht="22.5" customHeight="1" thickBot="1">
      <c r="A8" s="56">
        <v>26</v>
      </c>
      <c r="B8" s="57">
        <v>3420</v>
      </c>
      <c r="C8" s="58">
        <v>2683</v>
      </c>
      <c r="D8" s="58">
        <v>2</v>
      </c>
      <c r="E8" s="58">
        <v>622</v>
      </c>
      <c r="F8" s="59">
        <v>113</v>
      </c>
      <c r="G8" s="60">
        <v>1621253</v>
      </c>
      <c r="H8" s="58">
        <v>512397</v>
      </c>
      <c r="I8" s="58">
        <v>13470</v>
      </c>
      <c r="J8" s="58">
        <v>482683</v>
      </c>
      <c r="K8" s="58">
        <v>612703</v>
      </c>
      <c r="L8" s="55"/>
      <c r="M8" s="13"/>
    </row>
    <row r="9" spans="1:13" ht="22.5" customHeight="1">
      <c r="A9" s="62" t="s">
        <v>29</v>
      </c>
      <c r="B9" s="62"/>
      <c r="C9" s="62"/>
      <c r="D9" s="62"/>
      <c r="E9" s="62"/>
      <c r="F9" s="62"/>
      <c r="G9" s="62"/>
      <c r="H9" s="62"/>
      <c r="I9" s="62"/>
      <c r="J9" s="62"/>
      <c r="K9" s="63" t="s">
        <v>30</v>
      </c>
      <c r="L9" s="55"/>
      <c r="M9" s="13"/>
    </row>
    <row r="10" spans="1:14" s="61" customFormat="1" ht="22.5" customHeight="1">
      <c r="A10" s="62" t="s">
        <v>31</v>
      </c>
      <c r="B10" s="62"/>
      <c r="C10" s="62"/>
      <c r="D10" s="62"/>
      <c r="E10" s="62"/>
      <c r="F10" s="63"/>
      <c r="G10" s="62"/>
      <c r="H10" s="62"/>
      <c r="I10" s="62"/>
      <c r="J10" s="62"/>
      <c r="K10" s="62"/>
      <c r="L10" s="50"/>
      <c r="M10" s="41"/>
      <c r="N10" s="41"/>
    </row>
    <row r="11" spans="1:11" ht="15" customHeight="1">
      <c r="A11" s="62" t="s">
        <v>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</sheetData>
  <sheetProtection/>
  <mergeCells count="3">
    <mergeCell ref="A2:A3"/>
    <mergeCell ref="B2:F2"/>
    <mergeCell ref="G2:K2"/>
  </mergeCells>
  <hyperlinks>
    <hyperlink ref="L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cp:lastPrinted>2016-10-26T02:38:20Z</cp:lastPrinted>
  <dcterms:created xsi:type="dcterms:W3CDTF">2015-05-18T02:09:48Z</dcterms:created>
  <dcterms:modified xsi:type="dcterms:W3CDTF">2016-10-26T02:39:40Z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