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640" windowHeight="9855" activeTab="0"/>
  </bookViews>
  <sheets>
    <sheet name="目次" sheetId="1" r:id="rId1"/>
    <sheet name="218" sheetId="2" r:id="rId2"/>
    <sheet name="219・220" sheetId="3" r:id="rId3"/>
    <sheet name="221" sheetId="4" r:id="rId4"/>
    <sheet name="222" sheetId="5" r:id="rId5"/>
    <sheet name="223" sheetId="6" r:id="rId6"/>
    <sheet name="224" sheetId="7" r:id="rId7"/>
    <sheet name="225" sheetId="8" r:id="rId8"/>
    <sheet name="226" sheetId="9" r:id="rId9"/>
    <sheet name="227" sheetId="10" r:id="rId10"/>
  </sheets>
  <definedNames>
    <definedName name="_xlnm.Print_Area" localSheetId="1">'218'!$A$1:$M$12</definedName>
    <definedName name="_xlnm.Print_Area" localSheetId="5">'223'!$A$1:$K$17</definedName>
    <definedName name="_xlnm.Print_Area" localSheetId="6">'224'!$A$1:$H$21</definedName>
    <definedName name="_xlnm.Print_Area" localSheetId="8">'226'!$A$1:$G$54</definedName>
    <definedName name="_xlnm.Print_Area" localSheetId="9">'227'!$A$1:$H$62</definedName>
  </definedNames>
  <calcPr fullCalcOnLoad="1"/>
</workbook>
</file>

<file path=xl/sharedStrings.xml><?xml version="1.0" encoding="utf-8"?>
<sst xmlns="http://schemas.openxmlformats.org/spreadsheetml/2006/main" count="1210" uniqueCount="369">
  <si>
    <t>218 過去５年間に投・開票された選挙の実施状況</t>
  </si>
  <si>
    <t>選挙の
種別</t>
  </si>
  <si>
    <t>執行
年月日</t>
  </si>
  <si>
    <t>有権者数</t>
  </si>
  <si>
    <t>投票者数</t>
  </si>
  <si>
    <t>投票率（％）</t>
  </si>
  <si>
    <t>不在者
投票
者数</t>
  </si>
  <si>
    <t>総数</t>
  </si>
  <si>
    <t>男</t>
  </si>
  <si>
    <t>女</t>
  </si>
  <si>
    <t>参議院議員
（選挙区）</t>
  </si>
  <si>
    <t>県知事</t>
  </si>
  <si>
    <t>県議会議員</t>
  </si>
  <si>
    <t>飯田市長選挙</t>
  </si>
  <si>
    <t>-</t>
  </si>
  <si>
    <t>衆議院議員
（小選挙区）</t>
  </si>
  <si>
    <t>市議会議員</t>
  </si>
  <si>
    <t>資料：選挙管理委員会</t>
  </si>
  <si>
    <t>219 選挙人名簿登録者数</t>
  </si>
  <si>
    <t xml:space="preserve">各年9月2日現在 </t>
  </si>
  <si>
    <t>登録年</t>
  </si>
  <si>
    <t>総数</t>
  </si>
  <si>
    <t>平成24年</t>
  </si>
  <si>
    <t>平成25年</t>
  </si>
  <si>
    <t>平成26年</t>
  </si>
  <si>
    <t>220 農業委員会委員選挙人名簿登録者数</t>
  </si>
  <si>
    <t xml:space="preserve">各年1月1日現在 </t>
  </si>
  <si>
    <t>世帯</t>
  </si>
  <si>
    <t>221-1 平成24年12月16日執行 衆議院議員総選挙候補者・政党別得票数</t>
  </si>
  <si>
    <t>（１） 小選挙区  長野県第５区（定数１名）</t>
  </si>
  <si>
    <t>当落</t>
  </si>
  <si>
    <t>候補者氏名</t>
  </si>
  <si>
    <t>性別</t>
  </si>
  <si>
    <t>年齢</t>
  </si>
  <si>
    <t>党派</t>
  </si>
  <si>
    <t>新現元別</t>
  </si>
  <si>
    <t>得票数</t>
  </si>
  <si>
    <t>飯田市</t>
  </si>
  <si>
    <t>長野５区総数</t>
  </si>
  <si>
    <t>当</t>
  </si>
  <si>
    <t>宮下一郎</t>
  </si>
  <si>
    <t>自由民主党</t>
  </si>
  <si>
    <t>元</t>
  </si>
  <si>
    <t>落</t>
  </si>
  <si>
    <t>加藤　　　学</t>
  </si>
  <si>
    <t>日本未来の党</t>
  </si>
  <si>
    <t>現</t>
  </si>
  <si>
    <t>花岡明久</t>
  </si>
  <si>
    <t>民主党</t>
  </si>
  <si>
    <t>新</t>
  </si>
  <si>
    <t>三澤好夫</t>
  </si>
  <si>
    <t>池田幸代</t>
  </si>
  <si>
    <t>社会民主党</t>
  </si>
  <si>
    <t>（２） 比例代表  北陸信越選挙区（定数１１名）</t>
  </si>
  <si>
    <t>政党名</t>
  </si>
  <si>
    <t>候補者数</t>
  </si>
  <si>
    <t>当選者数</t>
  </si>
  <si>
    <t>長野県</t>
  </si>
  <si>
    <t>北陸信越</t>
  </si>
  <si>
    <t>日本維新の会</t>
  </si>
  <si>
    <t>公明党</t>
  </si>
  <si>
    <t>みんなの党</t>
  </si>
  <si>
    <t>日本共産党</t>
  </si>
  <si>
    <t>幸福実現党</t>
  </si>
  <si>
    <t>221-2 平成26年12月14日執行 衆議院議員総選挙候補者・政党別得票数</t>
  </si>
  <si>
    <t>中嶋　康介</t>
  </si>
  <si>
    <t>水野　力夫</t>
  </si>
  <si>
    <t>維新の党</t>
  </si>
  <si>
    <t>生活の党</t>
  </si>
  <si>
    <t>次世代の党</t>
  </si>
  <si>
    <t>（１） 長野県選出</t>
  </si>
  <si>
    <t>当落</t>
  </si>
  <si>
    <t>候補者氏名</t>
  </si>
  <si>
    <t>性別</t>
  </si>
  <si>
    <t>年齢</t>
  </si>
  <si>
    <t>党派</t>
  </si>
  <si>
    <t>新現元別</t>
  </si>
  <si>
    <t>得票数</t>
  </si>
  <si>
    <t>飯田市</t>
  </si>
  <si>
    <t>県総数</t>
  </si>
  <si>
    <t>当</t>
  </si>
  <si>
    <t>落</t>
  </si>
  <si>
    <t>日本共産党</t>
  </si>
  <si>
    <t>（２） 比例代表</t>
  </si>
  <si>
    <t>政党名</t>
  </si>
  <si>
    <t>候補者数</t>
  </si>
  <si>
    <t>当選者数</t>
  </si>
  <si>
    <t>長野県</t>
  </si>
  <si>
    <t>全国</t>
  </si>
  <si>
    <t>社会民主党</t>
  </si>
  <si>
    <t>新党改革</t>
  </si>
  <si>
    <t>.000</t>
  </si>
  <si>
    <t>吉田博美</t>
  </si>
  <si>
    <t>男</t>
  </si>
  <si>
    <t>現</t>
  </si>
  <si>
    <t>羽田雄一郎</t>
  </si>
  <si>
    <t>唐澤千晶</t>
  </si>
  <si>
    <t>新</t>
  </si>
  <si>
    <t>神津ゆかり</t>
  </si>
  <si>
    <t>無所属</t>
  </si>
  <si>
    <t>味岡淳二</t>
  </si>
  <si>
    <t>幸福実現党</t>
  </si>
  <si>
    <t>角    　恵子</t>
  </si>
  <si>
    <t>－</t>
  </si>
  <si>
    <t>新党大地</t>
  </si>
  <si>
    <t>.240</t>
  </si>
  <si>
    <t>緑の党ｸﾞﾘｰﾝｽﾞｼﾞｬﾊﾟﾝ</t>
  </si>
  <si>
    <t>みどりの風</t>
  </si>
  <si>
    <t>幸福実現党</t>
  </si>
  <si>
    <t>資料：選挙管理委員会</t>
  </si>
  <si>
    <t>223-1　平成22年8月8日執行　長野県知事選挙候補者別得票数</t>
  </si>
  <si>
    <t>県総数</t>
  </si>
  <si>
    <t>阿部守一</t>
  </si>
  <si>
    <t xml:space="preserve">腰原愛正 </t>
  </si>
  <si>
    <t>落</t>
  </si>
  <si>
    <t>松本　猛</t>
  </si>
  <si>
    <t>223-2　平成26年8月10日執行　長野県知事選挙候補者別得票数</t>
  </si>
  <si>
    <t xml:space="preserve">野口俊邦 </t>
  </si>
  <si>
    <t>根上　隆</t>
  </si>
  <si>
    <t>飯田市選挙区</t>
  </si>
  <si>
    <t>小島康晴</t>
  </si>
  <si>
    <t>古田芙士</t>
  </si>
  <si>
    <t>小池  清</t>
  </si>
  <si>
    <t>田畑　和司</t>
  </si>
  <si>
    <t>窪田　泉</t>
  </si>
  <si>
    <t>牧野光朗</t>
  </si>
  <si>
    <t>無投票</t>
  </si>
  <si>
    <t>226-1 平成21年4月19日執行 　飯田市議会議員選挙候補者別得票数</t>
  </si>
  <si>
    <t>（定数　23）</t>
  </si>
  <si>
    <t>当選</t>
  </si>
  <si>
    <t>井坪　隆</t>
  </si>
  <si>
    <t>男</t>
  </si>
  <si>
    <t>林　幸次</t>
  </si>
  <si>
    <t>清水　可晴</t>
  </si>
  <si>
    <t>村松　まり子</t>
  </si>
  <si>
    <t>女</t>
  </si>
  <si>
    <t>湊　猛</t>
  </si>
  <si>
    <t>上澤　義一</t>
  </si>
  <si>
    <t>湯澤　啓次</t>
  </si>
  <si>
    <t>清水　勇</t>
  </si>
  <si>
    <t>木下　克志</t>
  </si>
  <si>
    <t>木下　容子</t>
  </si>
  <si>
    <t>永井　一英</t>
  </si>
  <si>
    <t>新井　信一郎</t>
  </si>
  <si>
    <t>原　和世</t>
  </si>
  <si>
    <t>森本　美保子</t>
  </si>
  <si>
    <t>中島　武津雄</t>
  </si>
  <si>
    <t>内田　雄一</t>
  </si>
  <si>
    <t>福沢　清</t>
  </si>
  <si>
    <t>原　勉</t>
  </si>
  <si>
    <t>吉川　秋利</t>
  </si>
  <si>
    <t>牛山　滿智子</t>
  </si>
  <si>
    <t>下平　勝熙</t>
  </si>
  <si>
    <t>後藤　荘一</t>
  </si>
  <si>
    <t>伊壷　敏子</t>
  </si>
  <si>
    <t>落選</t>
  </si>
  <si>
    <t>熊崎　晴康</t>
  </si>
  <si>
    <t>226-2 平成25年4月21日執行 　飯田市議会議員選挙候補者別得票数</t>
  </si>
  <si>
    <t>林　幸次</t>
  </si>
  <si>
    <t>村松　まり子</t>
  </si>
  <si>
    <t>湯澤　啓次</t>
  </si>
  <si>
    <t>湊　猛</t>
  </si>
  <si>
    <t>竹村　圭史</t>
  </si>
  <si>
    <t>木下　徳康</t>
  </si>
  <si>
    <t>古川　仁</t>
  </si>
  <si>
    <t>原　和世</t>
  </si>
  <si>
    <t>山崎　昌伸</t>
  </si>
  <si>
    <t>森本　政人</t>
  </si>
  <si>
    <t>熊谷　泰人</t>
  </si>
  <si>
    <t>小倉　高広</t>
  </si>
  <si>
    <t>227-1  平成23年7月10日執行   飯田市農業委員会委員選挙候補者別得票数</t>
  </si>
  <si>
    <t>選挙区</t>
  </si>
  <si>
    <t>第１選挙区</t>
  </si>
  <si>
    <t>櫛原　秀三</t>
  </si>
  <si>
    <t>65</t>
  </si>
  <si>
    <t>無所属</t>
  </si>
  <si>
    <t>現</t>
  </si>
  <si>
    <t>無投票</t>
  </si>
  <si>
    <t>（飯田・座光寺・上郷）</t>
  </si>
  <si>
    <t>長沼　　豊</t>
  </si>
  <si>
    <t>55</t>
  </si>
  <si>
    <t>定数5</t>
  </si>
  <si>
    <t>中島　正文</t>
  </si>
  <si>
    <t>63</t>
  </si>
  <si>
    <t>田中　博通</t>
  </si>
  <si>
    <t>61</t>
  </si>
  <si>
    <t>本田　武司</t>
  </si>
  <si>
    <t>72</t>
  </si>
  <si>
    <t>第２選挙区</t>
  </si>
  <si>
    <t>鈴木　三樹</t>
  </si>
  <si>
    <t>新</t>
  </si>
  <si>
    <t>（伊賀良・鼎）</t>
  </si>
  <si>
    <t>高林　行男</t>
  </si>
  <si>
    <t>54</t>
  </si>
  <si>
    <t>関島　武俊</t>
  </si>
  <si>
    <t>村澤　好保</t>
  </si>
  <si>
    <t>59</t>
  </si>
  <si>
    <t>仲田　俊史</t>
  </si>
  <si>
    <t>64</t>
  </si>
  <si>
    <t>第３選挙区</t>
  </si>
  <si>
    <t>代田　藤治</t>
  </si>
  <si>
    <t>66</t>
  </si>
  <si>
    <t>（山本・三穂）</t>
  </si>
  <si>
    <t>唐澤　康仁</t>
  </si>
  <si>
    <t>70</t>
  </si>
  <si>
    <t>定数4</t>
  </si>
  <si>
    <t>岡庭　俊行</t>
  </si>
  <si>
    <t>67</t>
  </si>
  <si>
    <t>林　髙功</t>
  </si>
  <si>
    <t>第４選挙区</t>
  </si>
  <si>
    <t>熊谷　和美</t>
  </si>
  <si>
    <t>（竜丘・松尾・川路）</t>
  </si>
  <si>
    <t>下平　恒男</t>
  </si>
  <si>
    <t>48</t>
  </si>
  <si>
    <t>新</t>
  </si>
  <si>
    <t>仲村　博夫</t>
  </si>
  <si>
    <t>田畑　保広</t>
  </si>
  <si>
    <t>塩澤　隆</t>
  </si>
  <si>
    <t>62</t>
  </si>
  <si>
    <t>第５選挙区</t>
  </si>
  <si>
    <t>前沢　彰久</t>
  </si>
  <si>
    <t>（下久堅・上久堅・上村・南信濃）</t>
  </si>
  <si>
    <t>中山　將英</t>
  </si>
  <si>
    <t>69</t>
  </si>
  <si>
    <t>野牧　要平</t>
  </si>
  <si>
    <t>定数5</t>
  </si>
  <si>
    <t>山﨑　央晴</t>
  </si>
  <si>
    <t>宮内　昭嘉</t>
  </si>
  <si>
    <t>第６選挙区</t>
  </si>
  <si>
    <t>林　　力三</t>
  </si>
  <si>
    <t>56</t>
  </si>
  <si>
    <t>（龍江・千代）</t>
  </si>
  <si>
    <t>林　利典</t>
  </si>
  <si>
    <t>60</t>
  </si>
  <si>
    <t>定数3</t>
  </si>
  <si>
    <t>塩澤　秀雄</t>
  </si>
  <si>
    <t>227-2  平成26年7月6日執行   飯田市農業委員会委員選挙候補者別得票数</t>
  </si>
  <si>
    <t>本庄　良雄</t>
  </si>
  <si>
    <t>髙田　清人</t>
  </si>
  <si>
    <t>第２選挙区</t>
  </si>
  <si>
    <t>市瀬　昌弘</t>
  </si>
  <si>
    <t>原　和則</t>
  </si>
  <si>
    <t>原　正義</t>
  </si>
  <si>
    <t>今村　勝志</t>
  </si>
  <si>
    <t>田畑　保廣</t>
  </si>
  <si>
    <t>第５選挙区</t>
  </si>
  <si>
    <t>山﨑　敏廣</t>
  </si>
  <si>
    <t>田中　隆男</t>
  </si>
  <si>
    <t>宮脇　耕平</t>
  </si>
  <si>
    <t>定数5</t>
  </si>
  <si>
    <t>大平　政廣</t>
  </si>
  <si>
    <t>第６選挙区</t>
  </si>
  <si>
    <t>中山　與文</t>
  </si>
  <si>
    <t>川手　洋造</t>
  </si>
  <si>
    <t>Q選挙</t>
  </si>
  <si>
    <t>219選挙人名簿登録者数</t>
  </si>
  <si>
    <t>220農業委員会委員選挙人名簿登録者数</t>
  </si>
  <si>
    <t>221衆議院議員総選挙候補者・政党別得票数（平成24年12月16日執行、平成26年12月14日執行）</t>
  </si>
  <si>
    <t>223長野県知事選挙候補者別得票数（平成22年8月8日執行、、平成26年8月10日執行）</t>
  </si>
  <si>
    <t>226飯田市議会議員選挙候補者別得票数（平成21年4月19日執行、平成25年4月21日執行）</t>
  </si>
  <si>
    <t>227飯田市農業委員会委員選挙候補者別得票数（平成23年7月10日執行、平成26年7月6日執行）</t>
  </si>
  <si>
    <t>218 過去５年間に投・開票された選挙の実施状況</t>
  </si>
  <si>
    <t>期日前
投票
者数</t>
  </si>
  <si>
    <t>平成27年</t>
  </si>
  <si>
    <t>無所属</t>
  </si>
  <si>
    <t>河野　勉</t>
  </si>
  <si>
    <t>水野力夫</t>
  </si>
  <si>
    <t>224-2 平成27年4月12日執行 長野県議会議員選挙候補者別得票数</t>
  </si>
  <si>
    <t>224-1 平成23年4月10日執行 長野県議会議員選挙候補者別得票数</t>
  </si>
  <si>
    <t>224長野県議会議員選挙候補者別得票数（平成23年4月10日執行、平成27年4月12日執行）</t>
  </si>
  <si>
    <t>平成28年12月31日</t>
  </si>
  <si>
    <t>※　H25・H28参議院議員(選挙区)とH24・Ｈ26衆議院議員(小選挙区)は在外も含めた数値である。</t>
  </si>
  <si>
    <t>目次</t>
  </si>
  <si>
    <t>平成28年</t>
  </si>
  <si>
    <t>-</t>
  </si>
  <si>
    <t>※平成27年の農業委員会等に関する法律の一部改正により、農業委員会委員の選挙制と
市長の選任制の併用から、市長の任命制となったため、平成28年から農業委員会委員
選挙人名簿登録はなくなりました。</t>
  </si>
  <si>
    <t>222-1 平成25年7月21日執行 参議院議員通常選挙候補者・政党別得票数</t>
  </si>
  <si>
    <t>総数</t>
  </si>
  <si>
    <t>杉尾秀哉</t>
  </si>
  <si>
    <t>民進党</t>
  </si>
  <si>
    <t>若林健太</t>
  </si>
  <si>
    <t>及川幸久</t>
  </si>
  <si>
    <t>総数</t>
  </si>
  <si>
    <t>.990</t>
  </si>
  <si>
    <t>.804</t>
  </si>
  <si>
    <t>.842</t>
  </si>
  <si>
    <t>.390</t>
  </si>
  <si>
    <t>.409</t>
  </si>
  <si>
    <t>.264</t>
  </si>
  <si>
    <t>.972</t>
  </si>
  <si>
    <t>.948</t>
  </si>
  <si>
    <t>.174</t>
  </si>
  <si>
    <t>.982</t>
  </si>
  <si>
    <t>.062</t>
  </si>
  <si>
    <t>.308</t>
  </si>
  <si>
    <t>.092</t>
  </si>
  <si>
    <t>.291</t>
  </si>
  <si>
    <t>.559</t>
  </si>
  <si>
    <t>おおさか維新の会</t>
  </si>
  <si>
    <t>.271</t>
  </si>
  <si>
    <t>.971</t>
  </si>
  <si>
    <t>.348</t>
  </si>
  <si>
    <t>.938</t>
  </si>
  <si>
    <t>.374</t>
  </si>
  <si>
    <t>.752</t>
  </si>
  <si>
    <t>生活の党と
山本太郎となかまたち</t>
  </si>
  <si>
    <t>.000</t>
  </si>
  <si>
    <t>.546</t>
  </si>
  <si>
    <t>日本のこころを
大切にする党</t>
  </si>
  <si>
    <t>－</t>
  </si>
  <si>
    <t>.240</t>
  </si>
  <si>
    <t>.401</t>
  </si>
  <si>
    <t>.218</t>
  </si>
  <si>
    <t>支持政党なし</t>
  </si>
  <si>
    <t>.670</t>
  </si>
  <si>
    <t>.462</t>
  </si>
  <si>
    <t>.699</t>
  </si>
  <si>
    <t>.416</t>
  </si>
  <si>
    <t>国民怒りの声</t>
  </si>
  <si>
    <t>.644</t>
  </si>
  <si>
    <t>.650</t>
  </si>
  <si>
    <t>.136</t>
  </si>
  <si>
    <t>.999</t>
  </si>
  <si>
    <t>.451</t>
  </si>
  <si>
    <t>落</t>
  </si>
  <si>
    <t>落</t>
  </si>
  <si>
    <t>日本共産党</t>
  </si>
  <si>
    <r>
      <t>.</t>
    </r>
    <r>
      <rPr>
        <sz val="11"/>
        <color indexed="8"/>
        <rFont val="ＭＳ Ｐゴシック"/>
        <family val="3"/>
      </rPr>
      <t>988</t>
    </r>
  </si>
  <si>
    <r>
      <t>.</t>
    </r>
    <r>
      <rPr>
        <sz val="11"/>
        <color indexed="8"/>
        <rFont val="ＭＳ Ｐゴシック"/>
        <family val="3"/>
      </rPr>
      <t>745</t>
    </r>
  </si>
  <si>
    <r>
      <t>.</t>
    </r>
    <r>
      <rPr>
        <sz val="11"/>
        <color indexed="8"/>
        <rFont val="ＭＳ Ｐゴシック"/>
        <family val="3"/>
      </rPr>
      <t>756</t>
    </r>
  </si>
  <si>
    <r>
      <t>.</t>
    </r>
    <r>
      <rPr>
        <sz val="11"/>
        <color indexed="8"/>
        <rFont val="ＭＳ Ｐゴシック"/>
        <family val="3"/>
      </rPr>
      <t>907</t>
    </r>
  </si>
  <si>
    <r>
      <t>.</t>
    </r>
    <r>
      <rPr>
        <sz val="11"/>
        <color indexed="8"/>
        <rFont val="ＭＳ Ｐゴシック"/>
        <family val="3"/>
      </rPr>
      <t>059</t>
    </r>
  </si>
  <si>
    <r>
      <t>.</t>
    </r>
    <r>
      <rPr>
        <sz val="11"/>
        <color indexed="8"/>
        <rFont val="ＭＳ Ｐゴシック"/>
        <family val="3"/>
      </rPr>
      <t>204</t>
    </r>
  </si>
  <si>
    <r>
      <t>.</t>
    </r>
    <r>
      <rPr>
        <sz val="11"/>
        <color indexed="8"/>
        <rFont val="ＭＳ Ｐゴシック"/>
        <family val="3"/>
      </rPr>
      <t>712</t>
    </r>
  </si>
  <si>
    <r>
      <t>.</t>
    </r>
    <r>
      <rPr>
        <sz val="11"/>
        <color indexed="8"/>
        <rFont val="ＭＳ Ｐゴシック"/>
        <family val="3"/>
      </rPr>
      <t>019</t>
    </r>
  </si>
  <si>
    <r>
      <t>.</t>
    </r>
    <r>
      <rPr>
        <sz val="11"/>
        <color indexed="8"/>
        <rFont val="ＭＳ Ｐゴシック"/>
        <family val="3"/>
      </rPr>
      <t>149</t>
    </r>
  </si>
  <si>
    <r>
      <t>.</t>
    </r>
    <r>
      <rPr>
        <sz val="11"/>
        <color indexed="8"/>
        <rFont val="ＭＳ Ｐゴシック"/>
        <family val="3"/>
      </rPr>
      <t>559</t>
    </r>
  </si>
  <si>
    <r>
      <t>.</t>
    </r>
    <r>
      <rPr>
        <sz val="11"/>
        <color indexed="8"/>
        <rFont val="ＭＳ Ｐゴシック"/>
        <family val="3"/>
      </rPr>
      <t>159</t>
    </r>
  </si>
  <si>
    <r>
      <t>.</t>
    </r>
    <r>
      <rPr>
        <sz val="11"/>
        <color indexed="8"/>
        <rFont val="ＭＳ Ｐゴシック"/>
        <family val="3"/>
      </rPr>
      <t>038</t>
    </r>
  </si>
  <si>
    <r>
      <t>.</t>
    </r>
    <r>
      <rPr>
        <sz val="11"/>
        <color indexed="8"/>
        <rFont val="ＭＳ Ｐゴシック"/>
        <family val="3"/>
      </rPr>
      <t>350</t>
    </r>
  </si>
  <si>
    <r>
      <t>.4</t>
    </r>
    <r>
      <rPr>
        <sz val="11"/>
        <color indexed="8"/>
        <rFont val="ＭＳ Ｐゴシック"/>
        <family val="3"/>
      </rPr>
      <t>2</t>
    </r>
    <r>
      <rPr>
        <sz val="10.5"/>
        <rFont val="ＭＳ Ｐ明朝"/>
        <family val="1"/>
      </rPr>
      <t>7</t>
    </r>
  </si>
  <si>
    <r>
      <t>.</t>
    </r>
    <r>
      <rPr>
        <sz val="11"/>
        <color indexed="8"/>
        <rFont val="ＭＳ Ｐゴシック"/>
        <family val="3"/>
      </rPr>
      <t>503</t>
    </r>
  </si>
  <si>
    <r>
      <t>.</t>
    </r>
    <r>
      <rPr>
        <sz val="11"/>
        <color indexed="8"/>
        <rFont val="ＭＳ Ｐゴシック"/>
        <family val="3"/>
      </rPr>
      <t>523</t>
    </r>
  </si>
  <si>
    <r>
      <t>.</t>
    </r>
    <r>
      <rPr>
        <sz val="11"/>
        <color indexed="8"/>
        <rFont val="ＭＳ Ｐゴシック"/>
        <family val="3"/>
      </rPr>
      <t>687</t>
    </r>
  </si>
  <si>
    <r>
      <t>.</t>
    </r>
    <r>
      <rPr>
        <sz val="11"/>
        <color indexed="8"/>
        <rFont val="ＭＳ Ｐゴシック"/>
        <family val="3"/>
      </rPr>
      <t>457</t>
    </r>
  </si>
  <si>
    <r>
      <t>.</t>
    </r>
    <r>
      <rPr>
        <sz val="11"/>
        <color indexed="8"/>
        <rFont val="ＭＳ Ｐゴシック"/>
        <family val="3"/>
      </rPr>
      <t>617</t>
    </r>
  </si>
  <si>
    <r>
      <t>.2</t>
    </r>
    <r>
      <rPr>
        <sz val="11"/>
        <color indexed="8"/>
        <rFont val="ＭＳ Ｐゴシック"/>
        <family val="3"/>
      </rPr>
      <t>98</t>
    </r>
  </si>
  <si>
    <r>
      <t>.</t>
    </r>
    <r>
      <rPr>
        <sz val="11"/>
        <color indexed="8"/>
        <rFont val="ＭＳ Ｐゴシック"/>
        <family val="3"/>
      </rPr>
      <t>805</t>
    </r>
  </si>
  <si>
    <r>
      <t>.</t>
    </r>
    <r>
      <rPr>
        <sz val="11"/>
        <color indexed="8"/>
        <rFont val="ＭＳ Ｐゴシック"/>
        <family val="3"/>
      </rPr>
      <t>000</t>
    </r>
  </si>
  <si>
    <r>
      <t>.</t>
    </r>
    <r>
      <rPr>
        <sz val="11"/>
        <color indexed="8"/>
        <rFont val="ＭＳ Ｐゴシック"/>
        <family val="3"/>
      </rPr>
      <t>647</t>
    </r>
  </si>
  <si>
    <r>
      <t>.</t>
    </r>
    <r>
      <rPr>
        <sz val="11"/>
        <color indexed="8"/>
        <rFont val="ＭＳ Ｐゴシック"/>
        <family val="3"/>
      </rPr>
      <t>108</t>
    </r>
  </si>
  <si>
    <r>
      <t>.</t>
    </r>
    <r>
      <rPr>
        <sz val="11"/>
        <color indexed="8"/>
        <rFont val="ＭＳ Ｐゴシック"/>
        <family val="3"/>
      </rPr>
      <t>577</t>
    </r>
  </si>
  <si>
    <r>
      <t>.</t>
    </r>
    <r>
      <rPr>
        <sz val="11"/>
        <color indexed="8"/>
        <rFont val="ＭＳ Ｐゴシック"/>
        <family val="3"/>
      </rPr>
      <t>316</t>
    </r>
  </si>
  <si>
    <r>
      <t>.</t>
    </r>
    <r>
      <rPr>
        <sz val="11"/>
        <color indexed="8"/>
        <rFont val="ＭＳ Ｐゴシック"/>
        <family val="3"/>
      </rPr>
      <t>445</t>
    </r>
  </si>
  <si>
    <r>
      <t>.</t>
    </r>
    <r>
      <rPr>
        <sz val="11"/>
        <color indexed="8"/>
        <rFont val="ＭＳ Ｐゴシック"/>
        <family val="3"/>
      </rPr>
      <t>600</t>
    </r>
  </si>
  <si>
    <r>
      <t>.</t>
    </r>
    <r>
      <rPr>
        <sz val="11"/>
        <color indexed="8"/>
        <rFont val="ＭＳ Ｐゴシック"/>
        <family val="3"/>
      </rPr>
      <t>735</t>
    </r>
  </si>
  <si>
    <r>
      <t>.</t>
    </r>
    <r>
      <rPr>
        <sz val="11"/>
        <color indexed="8"/>
        <rFont val="ＭＳ Ｐゴシック"/>
        <family val="3"/>
      </rPr>
      <t>077</t>
    </r>
  </si>
  <si>
    <r>
      <t>.</t>
    </r>
    <r>
      <rPr>
        <sz val="11"/>
        <color indexed="8"/>
        <rFont val="ＭＳ Ｐゴシック"/>
        <family val="3"/>
      </rPr>
      <t>900</t>
    </r>
  </si>
  <si>
    <r>
      <t>.</t>
    </r>
    <r>
      <rPr>
        <sz val="11"/>
        <color indexed="8"/>
        <rFont val="ＭＳ Ｐゴシック"/>
        <family val="3"/>
      </rPr>
      <t>775</t>
    </r>
  </si>
  <si>
    <r>
      <t>.</t>
    </r>
    <r>
      <rPr>
        <sz val="11"/>
        <color indexed="8"/>
        <rFont val="ＭＳ Ｐゴシック"/>
        <family val="3"/>
      </rPr>
      <t>879</t>
    </r>
  </si>
  <si>
    <r>
      <t>.</t>
    </r>
    <r>
      <rPr>
        <sz val="11"/>
        <color indexed="8"/>
        <rFont val="ＭＳ Ｐゴシック"/>
        <family val="3"/>
      </rPr>
      <t>857</t>
    </r>
  </si>
  <si>
    <r>
      <t>.</t>
    </r>
    <r>
      <rPr>
        <sz val="11"/>
        <color indexed="8"/>
        <rFont val="ＭＳ Ｐゴシック"/>
        <family val="3"/>
      </rPr>
      <t>238</t>
    </r>
  </si>
  <si>
    <r>
      <t>.</t>
    </r>
    <r>
      <rPr>
        <sz val="11"/>
        <color indexed="8"/>
        <rFont val="ＭＳ Ｐゴシック"/>
        <family val="3"/>
      </rPr>
      <t>622</t>
    </r>
  </si>
  <si>
    <t>222-2 平成28年7月10日執行 参議院議員通常選挙候補者・政党別得票数</t>
  </si>
  <si>
    <t>222参議院議員通常選挙候補者・政党別得票数（平成25年7月21日執行、平成28年7月10日執行）</t>
  </si>
  <si>
    <t>目次</t>
  </si>
  <si>
    <t>225-1  平成24年10月14日執行 飯田市長選挙候補者別得票数</t>
  </si>
  <si>
    <t>225-2  平成28年10月16日執行 飯田市長選挙候補者別得票数</t>
  </si>
  <si>
    <t>225飯田市長選挙候補者別得票数（平成24年10月14日執行、平成28年10月16日執行）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</si>
</sst>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0"/>
    <numFmt numFmtId="178" formatCode="#,###.???"/>
  </numFmts>
  <fonts count="64"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2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.5"/>
      <name val="ＭＳ Ｐゴシック"/>
      <family val="3"/>
    </font>
    <font>
      <b/>
      <sz val="10.5"/>
      <name val="ＭＳ Ｐ明朝"/>
      <family val="1"/>
    </font>
    <font>
      <u val="single"/>
      <sz val="10.5"/>
      <color indexed="10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u val="single"/>
      <sz val="10.5"/>
      <name val="ＭＳ Ｐ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0.5"/>
      <color indexed="10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1"/>
      <color indexed="8"/>
      <name val="ＭＳ Ｐ明朝"/>
      <family val="1"/>
    </font>
    <font>
      <u val="single"/>
      <sz val="14"/>
      <color indexed="30"/>
      <name val="ＭＳ Ｐゴシック"/>
      <family val="3"/>
    </font>
    <font>
      <sz val="20"/>
      <color indexed="8"/>
      <name val="ＭＳ Ｐゴシック"/>
      <family val="3"/>
    </font>
    <font>
      <u val="single"/>
      <sz val="11"/>
      <color indexed="30"/>
      <name val="ＭＳ Ｐ明朝"/>
      <family val="1"/>
    </font>
    <font>
      <b/>
      <sz val="11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6"/>
      <name val="ＭＳ Ｐゴシック"/>
      <family val="3"/>
    </font>
    <font>
      <sz val="11"/>
      <color indexed="53"/>
      <name val="ＭＳ Ｐゴシック"/>
      <family val="3"/>
    </font>
    <font>
      <sz val="11"/>
      <color indexed="19"/>
      <name val="ＭＳ Ｐゴシック"/>
      <family val="3"/>
    </font>
    <font>
      <sz val="18"/>
      <color indexed="62"/>
      <name val="ＭＳ Ｐゴシック"/>
      <family val="3"/>
    </font>
    <font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u val="single"/>
      <sz val="14"/>
      <color theme="10"/>
      <name val="ＭＳ Ｐゴシック"/>
      <family val="3"/>
    </font>
    <font>
      <u val="single"/>
      <sz val="11"/>
      <color theme="1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19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ill="0" applyBorder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59" fillId="31" borderId="4" applyNumberFormat="0" applyAlignment="0" applyProtection="0"/>
    <xf numFmtId="0" fontId="2" fillId="0" borderId="0">
      <alignment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302">
    <xf numFmtId="0" fontId="0" fillId="0" borderId="0" xfId="0" applyFont="1" applyAlignment="1">
      <alignment vertical="center"/>
    </xf>
    <xf numFmtId="0" fontId="2" fillId="0" borderId="0" xfId="63" applyFont="1">
      <alignment/>
      <protection/>
    </xf>
    <xf numFmtId="58" fontId="2" fillId="0" borderId="10" xfId="63" applyNumberFormat="1" applyFont="1" applyBorder="1" applyAlignment="1">
      <alignment horizontal="right"/>
      <protection/>
    </xf>
    <xf numFmtId="58" fontId="2" fillId="0" borderId="10" xfId="63" applyNumberFormat="1" applyFont="1" applyBorder="1" applyAlignment="1">
      <alignment/>
      <protection/>
    </xf>
    <xf numFmtId="58" fontId="2" fillId="0" borderId="10" xfId="63" applyNumberFormat="1" applyFont="1" applyBorder="1" applyAlignment="1" quotePrefix="1">
      <alignment horizontal="right"/>
      <protection/>
    </xf>
    <xf numFmtId="0" fontId="2" fillId="0" borderId="11" xfId="63" applyFont="1" applyFill="1" applyBorder="1" applyAlignment="1">
      <alignment horizontal="centerContinuous" vertical="center"/>
      <protection/>
    </xf>
    <xf numFmtId="0" fontId="2" fillId="0" borderId="12" xfId="63" applyFont="1" applyFill="1" applyBorder="1" applyAlignment="1">
      <alignment horizontal="centerContinuous" vertical="center"/>
      <protection/>
    </xf>
    <xf numFmtId="0" fontId="2" fillId="0" borderId="13" xfId="63" applyFont="1" applyFill="1" applyBorder="1" applyAlignment="1">
      <alignment horizontal="centerContinuous" vertical="center"/>
      <protection/>
    </xf>
    <xf numFmtId="0" fontId="2" fillId="0" borderId="0" xfId="63" applyFont="1" applyFill="1" applyAlignment="1">
      <alignment horizontal="center" vertical="center"/>
      <protection/>
    </xf>
    <xf numFmtId="0" fontId="2" fillId="0" borderId="0" xfId="63" applyFont="1" applyFill="1">
      <alignment/>
      <protection/>
    </xf>
    <xf numFmtId="0" fontId="2" fillId="0" borderId="14" xfId="63" applyFont="1" applyFill="1" applyBorder="1" applyAlignment="1">
      <alignment horizontal="center" vertical="center"/>
      <protection/>
    </xf>
    <xf numFmtId="0" fontId="2" fillId="0" borderId="15" xfId="63" applyFont="1" applyFill="1" applyBorder="1" applyAlignment="1">
      <alignment horizontal="center" vertical="center"/>
      <protection/>
    </xf>
    <xf numFmtId="0" fontId="5" fillId="0" borderId="16" xfId="63" applyFont="1" applyBorder="1" applyAlignment="1">
      <alignment horizontal="distributed" vertical="center" wrapText="1"/>
      <protection/>
    </xf>
    <xf numFmtId="38" fontId="6" fillId="0" borderId="0" xfId="52" applyFont="1" applyFill="1" applyBorder="1" applyAlignment="1">
      <alignment vertical="center"/>
    </xf>
    <xf numFmtId="176" fontId="6" fillId="0" borderId="0" xfId="43" applyNumberFormat="1" applyFont="1" applyFill="1" applyBorder="1" applyAlignment="1">
      <alignment vertical="center"/>
    </xf>
    <xf numFmtId="38" fontId="6" fillId="0" borderId="0" xfId="52" applyFont="1" applyBorder="1" applyAlignment="1">
      <alignment vertical="center"/>
    </xf>
    <xf numFmtId="57" fontId="6" fillId="0" borderId="17" xfId="63" applyNumberFormat="1" applyFont="1" applyFill="1" applyBorder="1" applyAlignment="1">
      <alignment horizontal="distributed" vertical="center"/>
      <protection/>
    </xf>
    <xf numFmtId="38" fontId="6" fillId="0" borderId="0" xfId="52" applyFont="1" applyFill="1" applyBorder="1" applyAlignment="1">
      <alignment horizontal="center" vertical="center"/>
    </xf>
    <xf numFmtId="0" fontId="2" fillId="0" borderId="16" xfId="63" applyFont="1" applyBorder="1" applyAlignment="1">
      <alignment horizontal="distributed" vertical="center" wrapText="1"/>
      <protection/>
    </xf>
    <xf numFmtId="1" fontId="6" fillId="0" borderId="0" xfId="63" applyNumberFormat="1" applyFont="1" applyFill="1" applyBorder="1" applyAlignment="1">
      <alignment vertical="center"/>
      <protection/>
    </xf>
    <xf numFmtId="0" fontId="2" fillId="0" borderId="0" xfId="63" applyFont="1" applyBorder="1">
      <alignment/>
      <protection/>
    </xf>
    <xf numFmtId="0" fontId="5" fillId="0" borderId="18" xfId="63" applyFont="1" applyBorder="1" applyAlignment="1">
      <alignment horizontal="distributed" vertical="center" wrapText="1"/>
      <protection/>
    </xf>
    <xf numFmtId="57" fontId="6" fillId="0" borderId="19" xfId="63" applyNumberFormat="1" applyFont="1" applyFill="1" applyBorder="1" applyAlignment="1">
      <alignment horizontal="distributed" vertical="center"/>
      <protection/>
    </xf>
    <xf numFmtId="38" fontId="6" fillId="0" borderId="10" xfId="52" applyFont="1" applyFill="1" applyBorder="1" applyAlignment="1">
      <alignment vertical="center"/>
    </xf>
    <xf numFmtId="0" fontId="5" fillId="0" borderId="0" xfId="63" applyFont="1" applyBorder="1" applyAlignment="1">
      <alignment horizontal="left" vertical="center"/>
      <protection/>
    </xf>
    <xf numFmtId="57" fontId="6" fillId="0" borderId="0" xfId="63" applyNumberFormat="1" applyFont="1" applyFill="1" applyBorder="1" applyAlignment="1">
      <alignment horizontal="left" vertical="center"/>
      <protection/>
    </xf>
    <xf numFmtId="0" fontId="2" fillId="0" borderId="0" xfId="63" applyFont="1" applyAlignment="1">
      <alignment horizontal="right"/>
      <protection/>
    </xf>
    <xf numFmtId="0" fontId="16" fillId="0" borderId="0" xfId="63" applyFont="1">
      <alignment/>
      <protection/>
    </xf>
    <xf numFmtId="0" fontId="2" fillId="0" borderId="12" xfId="63" applyFont="1" applyFill="1" applyBorder="1" applyAlignment="1">
      <alignment horizontal="distributed" vertical="center"/>
      <protection/>
    </xf>
    <xf numFmtId="0" fontId="2" fillId="0" borderId="11" xfId="63" applyFont="1" applyFill="1" applyBorder="1" applyAlignment="1">
      <alignment horizontal="distributed" vertical="center"/>
      <protection/>
    </xf>
    <xf numFmtId="0" fontId="2" fillId="0" borderId="20" xfId="63" applyFont="1" applyFill="1" applyBorder="1" applyAlignment="1">
      <alignment horizontal="distributed" vertical="center"/>
      <protection/>
    </xf>
    <xf numFmtId="0" fontId="2" fillId="0" borderId="0" xfId="63" applyNumberFormat="1" applyFont="1" applyBorder="1" applyAlignment="1">
      <alignment horizontal="distributed"/>
      <protection/>
    </xf>
    <xf numFmtId="38" fontId="2" fillId="0" borderId="0" xfId="63" applyNumberFormat="1" applyFont="1">
      <alignment/>
      <protection/>
    </xf>
    <xf numFmtId="0" fontId="2" fillId="0" borderId="21" xfId="63" applyFont="1" applyBorder="1">
      <alignment/>
      <protection/>
    </xf>
    <xf numFmtId="0" fontId="9" fillId="0" borderId="0" xfId="63" applyFont="1">
      <alignment/>
      <protection/>
    </xf>
    <xf numFmtId="0" fontId="2" fillId="0" borderId="0" xfId="63">
      <alignment/>
      <protection/>
    </xf>
    <xf numFmtId="0" fontId="2" fillId="0" borderId="22" xfId="63" applyFont="1" applyFill="1" applyBorder="1" applyAlignment="1">
      <alignment horizontal="distributed" vertical="center"/>
      <protection/>
    </xf>
    <xf numFmtId="0" fontId="2" fillId="0" borderId="0" xfId="63" applyFont="1" applyAlignment="1">
      <alignment horizontal="center"/>
      <protection/>
    </xf>
    <xf numFmtId="0" fontId="2" fillId="0" borderId="23" xfId="63" applyFont="1" applyBorder="1" applyAlignment="1">
      <alignment horizontal="distributed"/>
      <protection/>
    </xf>
    <xf numFmtId="0" fontId="2" fillId="0" borderId="23" xfId="63" applyFont="1" applyBorder="1" applyAlignment="1">
      <alignment horizontal="center"/>
      <protection/>
    </xf>
    <xf numFmtId="0" fontId="2" fillId="0" borderId="17" xfId="63" applyFont="1" applyBorder="1" applyAlignment="1">
      <alignment horizontal="center"/>
      <protection/>
    </xf>
    <xf numFmtId="3" fontId="2" fillId="0" borderId="24" xfId="63" applyNumberFormat="1" applyFont="1" applyFill="1" applyBorder="1">
      <alignment/>
      <protection/>
    </xf>
    <xf numFmtId="3" fontId="2" fillId="0" borderId="0" xfId="63" applyNumberFormat="1" applyFont="1" applyBorder="1">
      <alignment/>
      <protection/>
    </xf>
    <xf numFmtId="3" fontId="2" fillId="0" borderId="23" xfId="63" applyNumberFormat="1" applyFont="1" applyFill="1" applyBorder="1">
      <alignment/>
      <protection/>
    </xf>
    <xf numFmtId="3" fontId="2" fillId="0" borderId="0" xfId="63" applyNumberFormat="1" applyFont="1" applyBorder="1" quotePrefix="1">
      <alignment/>
      <protection/>
    </xf>
    <xf numFmtId="0" fontId="2" fillId="0" borderId="10" xfId="63" applyFont="1" applyBorder="1" applyAlignment="1">
      <alignment horizontal="center"/>
      <protection/>
    </xf>
    <xf numFmtId="0" fontId="2" fillId="0" borderId="25" xfId="63" applyFont="1" applyBorder="1" applyAlignment="1">
      <alignment horizontal="distributed"/>
      <protection/>
    </xf>
    <xf numFmtId="0" fontId="2" fillId="0" borderId="25" xfId="63" applyFont="1" applyBorder="1" applyAlignment="1">
      <alignment horizontal="center"/>
      <protection/>
    </xf>
    <xf numFmtId="0" fontId="2" fillId="0" borderId="19" xfId="63" applyFont="1" applyBorder="1" applyAlignment="1">
      <alignment horizontal="center"/>
      <protection/>
    </xf>
    <xf numFmtId="3" fontId="2" fillId="0" borderId="25" xfId="63" applyNumberFormat="1" applyFont="1" applyFill="1" applyBorder="1">
      <alignment/>
      <protection/>
    </xf>
    <xf numFmtId="3" fontId="2" fillId="0" borderId="10" xfId="63" applyNumberFormat="1" applyFont="1" applyBorder="1">
      <alignment/>
      <protection/>
    </xf>
    <xf numFmtId="0" fontId="2" fillId="0" borderId="14" xfId="63" applyFont="1" applyFill="1" applyBorder="1" applyAlignment="1">
      <alignment horizontal="distributed" vertical="center"/>
      <protection/>
    </xf>
    <xf numFmtId="0" fontId="2" fillId="0" borderId="22" xfId="63" applyFont="1" applyFill="1" applyBorder="1" applyAlignment="1">
      <alignment horizontal="distributed" vertical="center"/>
      <protection/>
    </xf>
    <xf numFmtId="0" fontId="2" fillId="0" borderId="0" xfId="63" applyFont="1" applyBorder="1" applyAlignment="1">
      <alignment horizontal="distributed"/>
      <protection/>
    </xf>
    <xf numFmtId="177" fontId="2" fillId="0" borderId="0" xfId="63" applyNumberFormat="1" applyFont="1" applyBorder="1" applyAlignment="1">
      <alignment horizontal="right"/>
      <protection/>
    </xf>
    <xf numFmtId="3" fontId="2" fillId="0" borderId="10" xfId="63" applyNumberFormat="1" applyFont="1" applyBorder="1" quotePrefix="1">
      <alignment/>
      <protection/>
    </xf>
    <xf numFmtId="0" fontId="2" fillId="0" borderId="0" xfId="63" applyFont="1" applyFill="1" applyAlignment="1">
      <alignment/>
      <protection/>
    </xf>
    <xf numFmtId="0" fontId="16" fillId="0" borderId="0" xfId="63" applyFont="1" applyFill="1" applyAlignment="1">
      <alignment/>
      <protection/>
    </xf>
    <xf numFmtId="0" fontId="3" fillId="0" borderId="0" xfId="63" applyFont="1" applyFill="1">
      <alignment/>
      <protection/>
    </xf>
    <xf numFmtId="0" fontId="2" fillId="0" borderId="0" xfId="63" applyFont="1" applyFill="1" applyBorder="1" applyAlignment="1">
      <alignment horizontal="distributed" vertical="center"/>
      <protection/>
    </xf>
    <xf numFmtId="0" fontId="2" fillId="0" borderId="0" xfId="63" applyFont="1" applyFill="1" applyAlignment="1">
      <alignment horizontal="center"/>
      <protection/>
    </xf>
    <xf numFmtId="0" fontId="2" fillId="0" borderId="23" xfId="63" applyFont="1" applyFill="1" applyBorder="1" applyAlignment="1">
      <alignment horizontal="distributed"/>
      <protection/>
    </xf>
    <xf numFmtId="0" fontId="2" fillId="0" borderId="23" xfId="63" applyFont="1" applyFill="1" applyBorder="1" applyAlignment="1">
      <alignment horizontal="center"/>
      <protection/>
    </xf>
    <xf numFmtId="0" fontId="2" fillId="0" borderId="17" xfId="63" applyFont="1" applyFill="1" applyBorder="1" applyAlignment="1">
      <alignment horizontal="center"/>
      <protection/>
    </xf>
    <xf numFmtId="3" fontId="2" fillId="0" borderId="17" xfId="63" applyNumberFormat="1" applyFont="1" applyFill="1" applyBorder="1" applyAlignment="1">
      <alignment/>
      <protection/>
    </xf>
    <xf numFmtId="0" fontId="2" fillId="0" borderId="0" xfId="63" applyFont="1" applyFill="1" applyBorder="1" applyAlignment="1">
      <alignment horizontal="center"/>
      <protection/>
    </xf>
    <xf numFmtId="3" fontId="2" fillId="0" borderId="0" xfId="63" applyNumberFormat="1" applyFont="1" applyFill="1" applyBorder="1" applyAlignment="1">
      <alignment/>
      <protection/>
    </xf>
    <xf numFmtId="0" fontId="2" fillId="0" borderId="10" xfId="63" applyFont="1" applyFill="1" applyBorder="1" applyAlignment="1">
      <alignment horizontal="center"/>
      <protection/>
    </xf>
    <xf numFmtId="0" fontId="2" fillId="0" borderId="25" xfId="63" applyFont="1" applyFill="1" applyBorder="1" applyAlignment="1">
      <alignment horizontal="distributed"/>
      <protection/>
    </xf>
    <xf numFmtId="0" fontId="2" fillId="0" borderId="25" xfId="63" applyFont="1" applyFill="1" applyBorder="1" applyAlignment="1">
      <alignment horizontal="center"/>
      <protection/>
    </xf>
    <xf numFmtId="0" fontId="2" fillId="0" borderId="19" xfId="63" applyFont="1" applyFill="1" applyBorder="1" applyAlignment="1">
      <alignment horizontal="center"/>
      <protection/>
    </xf>
    <xf numFmtId="0" fontId="2" fillId="0" borderId="18" xfId="63" applyFont="1" applyFill="1" applyBorder="1" applyAlignment="1">
      <alignment horizontal="center"/>
      <protection/>
    </xf>
    <xf numFmtId="177" fontId="2" fillId="0" borderId="0" xfId="63" applyNumberFormat="1" applyFont="1" applyFill="1" applyBorder="1" applyAlignment="1">
      <alignment horizontal="right"/>
      <protection/>
    </xf>
    <xf numFmtId="38" fontId="2" fillId="0" borderId="24" xfId="63" applyNumberFormat="1" applyFont="1" applyFill="1" applyBorder="1" applyAlignment="1">
      <alignment horizontal="right" vertical="center"/>
      <protection/>
    </xf>
    <xf numFmtId="0" fontId="2" fillId="0" borderId="0" xfId="63" applyFont="1" applyAlignment="1">
      <alignment/>
      <protection/>
    </xf>
    <xf numFmtId="0" fontId="2" fillId="0" borderId="0" xfId="63" applyAlignment="1">
      <alignment/>
      <protection/>
    </xf>
    <xf numFmtId="0" fontId="16" fillId="0" borderId="0" xfId="63" applyFont="1" applyFill="1">
      <alignment/>
      <protection/>
    </xf>
    <xf numFmtId="0" fontId="3" fillId="0" borderId="0" xfId="63" applyFont="1" applyFill="1" applyBorder="1" applyAlignment="1">
      <alignment/>
      <protection/>
    </xf>
    <xf numFmtId="0" fontId="2" fillId="0" borderId="0" xfId="63" applyFill="1">
      <alignment/>
      <protection/>
    </xf>
    <xf numFmtId="0" fontId="2" fillId="0" borderId="26" xfId="63" applyFont="1" applyFill="1" applyBorder="1" applyAlignment="1">
      <alignment horizontal="center"/>
      <protection/>
    </xf>
    <xf numFmtId="0" fontId="2" fillId="0" borderId="24" xfId="63" applyFont="1" applyFill="1" applyBorder="1" applyAlignment="1">
      <alignment horizontal="distributed"/>
      <protection/>
    </xf>
    <xf numFmtId="0" fontId="2" fillId="0" borderId="24" xfId="63" applyFont="1" applyFill="1" applyBorder="1" applyAlignment="1">
      <alignment horizontal="center"/>
      <protection/>
    </xf>
    <xf numFmtId="0" fontId="2" fillId="0" borderId="27" xfId="63" applyFont="1" applyFill="1" applyBorder="1" applyAlignment="1">
      <alignment horizontal="center"/>
      <protection/>
    </xf>
    <xf numFmtId="0" fontId="2" fillId="0" borderId="28" xfId="63" applyFont="1" applyFill="1" applyBorder="1" applyAlignment="1">
      <alignment horizontal="center"/>
      <protection/>
    </xf>
    <xf numFmtId="0" fontId="2" fillId="0" borderId="0" xfId="63" applyFont="1" applyBorder="1" applyAlignment="1">
      <alignment horizontal="center"/>
      <protection/>
    </xf>
    <xf numFmtId="0" fontId="2" fillId="0" borderId="16" xfId="63" applyFont="1" applyBorder="1" applyAlignment="1">
      <alignment horizontal="center"/>
      <protection/>
    </xf>
    <xf numFmtId="3" fontId="2" fillId="0" borderId="17" xfId="63" applyNumberFormat="1" applyFont="1" applyBorder="1" applyAlignment="1">
      <alignment/>
      <protection/>
    </xf>
    <xf numFmtId="3" fontId="2" fillId="0" borderId="0" xfId="63" applyNumberFormat="1" applyFont="1" applyBorder="1" applyAlignment="1">
      <alignment/>
      <protection/>
    </xf>
    <xf numFmtId="3" fontId="2" fillId="0" borderId="19" xfId="63" applyNumberFormat="1" applyFont="1" applyFill="1" applyBorder="1" applyAlignment="1">
      <alignment/>
      <protection/>
    </xf>
    <xf numFmtId="3" fontId="2" fillId="0" borderId="10" xfId="63" applyNumberFormat="1" applyFont="1" applyFill="1" applyBorder="1" applyAlignment="1">
      <alignment/>
      <protection/>
    </xf>
    <xf numFmtId="0" fontId="16" fillId="0" borderId="0" xfId="63" applyFont="1" applyFill="1" applyBorder="1" applyAlignment="1">
      <alignment horizontal="center"/>
      <protection/>
    </xf>
    <xf numFmtId="0" fontId="2" fillId="0" borderId="23" xfId="63" applyFont="1" applyFill="1" applyBorder="1" applyAlignment="1">
      <alignment horizontal="distributed" vertical="center"/>
      <protection/>
    </xf>
    <xf numFmtId="0" fontId="2" fillId="0" borderId="17" xfId="63" applyFont="1" applyFill="1" applyBorder="1" applyAlignment="1">
      <alignment horizontal="distributed" vertical="center"/>
      <protection/>
    </xf>
    <xf numFmtId="38" fontId="2" fillId="0" borderId="27" xfId="52" applyFont="1" applyFill="1" applyBorder="1" applyAlignment="1">
      <alignment horizontal="right" vertical="center"/>
    </xf>
    <xf numFmtId="177" fontId="2" fillId="0" borderId="0" xfId="63" applyNumberFormat="1" applyFont="1" applyBorder="1" applyAlignment="1">
      <alignment/>
      <protection/>
    </xf>
    <xf numFmtId="0" fontId="2" fillId="0" borderId="18" xfId="63" applyFont="1" applyBorder="1" applyAlignment="1">
      <alignment horizontal="center"/>
      <protection/>
    </xf>
    <xf numFmtId="0" fontId="11" fillId="0" borderId="0" xfId="63" applyFont="1" applyFill="1">
      <alignment/>
      <protection/>
    </xf>
    <xf numFmtId="0" fontId="7" fillId="0" borderId="0" xfId="63" applyFont="1" applyFill="1">
      <alignment/>
      <protection/>
    </xf>
    <xf numFmtId="3" fontId="2" fillId="0" borderId="17" xfId="63" applyNumberFormat="1" applyFont="1" applyBorder="1">
      <alignment/>
      <protection/>
    </xf>
    <xf numFmtId="177" fontId="2" fillId="0" borderId="0" xfId="63" applyNumberFormat="1" applyFont="1" applyBorder="1">
      <alignment/>
      <protection/>
    </xf>
    <xf numFmtId="0" fontId="2" fillId="0" borderId="29" xfId="63" applyFont="1" applyBorder="1" applyAlignment="1">
      <alignment horizontal="center"/>
      <protection/>
    </xf>
    <xf numFmtId="0" fontId="2" fillId="0" borderId="30" xfId="63" applyFont="1" applyBorder="1" applyAlignment="1">
      <alignment horizontal="distributed"/>
      <protection/>
    </xf>
    <xf numFmtId="0" fontId="2" fillId="0" borderId="30" xfId="63" applyFont="1" applyBorder="1" applyAlignment="1">
      <alignment horizontal="center"/>
      <protection/>
    </xf>
    <xf numFmtId="0" fontId="2" fillId="0" borderId="31" xfId="63" applyFont="1" applyBorder="1" applyAlignment="1">
      <alignment horizontal="center"/>
      <protection/>
    </xf>
    <xf numFmtId="3" fontId="2" fillId="0" borderId="31" xfId="63" applyNumberFormat="1" applyFont="1" applyBorder="1">
      <alignment/>
      <protection/>
    </xf>
    <xf numFmtId="177" fontId="2" fillId="0" borderId="29" xfId="63" applyNumberFormat="1" applyFont="1" applyBorder="1">
      <alignment/>
      <protection/>
    </xf>
    <xf numFmtId="0" fontId="8" fillId="0" borderId="0" xfId="63" applyFont="1" applyFill="1" applyAlignment="1">
      <alignment horizontal="right"/>
      <protection/>
    </xf>
    <xf numFmtId="0" fontId="12" fillId="0" borderId="0" xfId="63" applyFont="1" applyFill="1">
      <alignment/>
      <protection/>
    </xf>
    <xf numFmtId="0" fontId="16" fillId="0" borderId="0" xfId="63" applyFont="1" applyFill="1">
      <alignment/>
      <protection/>
    </xf>
    <xf numFmtId="0" fontId="2" fillId="0" borderId="17" xfId="63" applyFont="1" applyFill="1" applyBorder="1" applyAlignment="1">
      <alignment horizontal="distributed"/>
      <protection/>
    </xf>
    <xf numFmtId="0" fontId="2" fillId="0" borderId="15" xfId="63" applyFont="1" applyFill="1" applyBorder="1" applyAlignment="1">
      <alignment horizontal="center"/>
      <protection/>
    </xf>
    <xf numFmtId="0" fontId="2" fillId="0" borderId="15" xfId="63" applyFont="1" applyFill="1" applyBorder="1" applyAlignment="1">
      <alignment horizontal="distributed"/>
      <protection/>
    </xf>
    <xf numFmtId="0" fontId="2" fillId="0" borderId="14" xfId="63" applyFont="1" applyFill="1" applyBorder="1" applyAlignment="1">
      <alignment horizontal="distributed"/>
      <protection/>
    </xf>
    <xf numFmtId="0" fontId="2" fillId="0" borderId="19" xfId="63" applyFont="1" applyFill="1" applyBorder="1" applyAlignment="1">
      <alignment horizontal="distributed"/>
      <protection/>
    </xf>
    <xf numFmtId="0" fontId="0" fillId="0" borderId="0" xfId="0" applyFont="1" applyAlignment="1">
      <alignment vertical="center"/>
    </xf>
    <xf numFmtId="0" fontId="50" fillId="0" borderId="0" xfId="44" applyAlignment="1" applyProtection="1">
      <alignment vertical="center"/>
      <protection/>
    </xf>
    <xf numFmtId="0" fontId="11" fillId="0" borderId="0" xfId="63" applyFont="1">
      <alignment/>
      <protection/>
    </xf>
    <xf numFmtId="0" fontId="3" fillId="0" borderId="0" xfId="63" applyFont="1" applyFill="1" applyAlignment="1">
      <alignment/>
      <protection/>
    </xf>
    <xf numFmtId="0" fontId="2" fillId="0" borderId="13" xfId="63" applyFont="1" applyFill="1" applyBorder="1" applyAlignment="1">
      <alignment horizontal="distributed" vertical="center"/>
      <protection/>
    </xf>
    <xf numFmtId="0" fontId="2" fillId="0" borderId="0" xfId="63" applyFont="1" applyFill="1" applyBorder="1" applyAlignment="1">
      <alignment horizontal="center" wrapText="1"/>
      <protection/>
    </xf>
    <xf numFmtId="3" fontId="2" fillId="0" borderId="17" xfId="63" applyNumberFormat="1" applyFont="1" applyFill="1" applyBorder="1" applyAlignment="1">
      <alignment horizontal="center"/>
      <protection/>
    </xf>
    <xf numFmtId="0" fontId="2" fillId="0" borderId="32" xfId="63" applyFont="1" applyFill="1" applyBorder="1" applyAlignment="1">
      <alignment horizontal="center"/>
      <protection/>
    </xf>
    <xf numFmtId="3" fontId="2" fillId="0" borderId="14" xfId="63" applyNumberFormat="1" applyFont="1" applyFill="1" applyBorder="1" applyAlignment="1">
      <alignment horizontal="center"/>
      <protection/>
    </xf>
    <xf numFmtId="3" fontId="2" fillId="0" borderId="19" xfId="63" applyNumberFormat="1" applyFont="1" applyFill="1" applyBorder="1" applyAlignment="1">
      <alignment horizontal="center"/>
      <protection/>
    </xf>
    <xf numFmtId="0" fontId="11" fillId="0" borderId="0" xfId="63" applyFont="1" applyFill="1">
      <alignment/>
      <protection/>
    </xf>
    <xf numFmtId="0" fontId="36" fillId="0" borderId="28" xfId="65" applyFont="1" applyFill="1" applyBorder="1" applyAlignment="1">
      <alignment horizontal="center" vertical="center" wrapText="1"/>
      <protection/>
    </xf>
    <xf numFmtId="0" fontId="36" fillId="0" borderId="24" xfId="64" applyFont="1" applyFill="1" applyBorder="1" applyAlignment="1">
      <alignment horizontal="left" vertical="center"/>
      <protection/>
    </xf>
    <xf numFmtId="0" fontId="36" fillId="0" borderId="24" xfId="64" applyFont="1" applyFill="1" applyBorder="1" applyAlignment="1">
      <alignment horizontal="center" vertical="center"/>
      <protection/>
    </xf>
    <xf numFmtId="0" fontId="36" fillId="0" borderId="24" xfId="65" applyFont="1" applyFill="1" applyBorder="1" applyAlignment="1">
      <alignment horizontal="center" vertical="center" wrapText="1"/>
      <protection/>
    </xf>
    <xf numFmtId="178" fontId="36" fillId="0" borderId="27" xfId="64" applyNumberFormat="1" applyFont="1" applyFill="1" applyBorder="1" applyAlignment="1">
      <alignment horizontal="center" vertical="center"/>
      <protection/>
    </xf>
    <xf numFmtId="0" fontId="36" fillId="0" borderId="16" xfId="65" applyFont="1" applyFill="1" applyBorder="1" applyAlignment="1">
      <alignment horizontal="center" vertical="center" wrapText="1"/>
      <protection/>
    </xf>
    <xf numFmtId="0" fontId="36" fillId="0" borderId="23" xfId="64" applyFont="1" applyFill="1" applyBorder="1" applyAlignment="1">
      <alignment horizontal="left" vertical="center" wrapText="1"/>
      <protection/>
    </xf>
    <xf numFmtId="0" fontId="36" fillId="0" borderId="23" xfId="64" applyFont="1" applyFill="1" applyBorder="1" applyAlignment="1">
      <alignment horizontal="center" vertical="center"/>
      <protection/>
    </xf>
    <xf numFmtId="0" fontId="36" fillId="0" borderId="23" xfId="65" applyFont="1" applyFill="1" applyBorder="1" applyAlignment="1">
      <alignment horizontal="center" vertical="center" wrapText="1"/>
      <protection/>
    </xf>
    <xf numFmtId="178" fontId="36" fillId="0" borderId="17" xfId="64" applyNumberFormat="1" applyFont="1" applyFill="1" applyBorder="1" applyAlignment="1">
      <alignment horizontal="center" vertical="center"/>
      <protection/>
    </xf>
    <xf numFmtId="0" fontId="36" fillId="0" borderId="23" xfId="64" applyFont="1" applyFill="1" applyBorder="1" applyAlignment="1">
      <alignment horizontal="left" vertical="center"/>
      <protection/>
    </xf>
    <xf numFmtId="0" fontId="36" fillId="0" borderId="23" xfId="64" applyFont="1" applyFill="1" applyBorder="1" applyAlignment="1">
      <alignment vertical="center" wrapText="1"/>
      <protection/>
    </xf>
    <xf numFmtId="0" fontId="36" fillId="0" borderId="18" xfId="65" applyFont="1" applyFill="1" applyBorder="1" applyAlignment="1">
      <alignment horizontal="center" vertical="center" wrapText="1"/>
      <protection/>
    </xf>
    <xf numFmtId="0" fontId="36" fillId="0" borderId="25" xfId="64" applyFont="1" applyFill="1" applyBorder="1" applyAlignment="1">
      <alignment vertical="center" wrapText="1"/>
      <protection/>
    </xf>
    <xf numFmtId="0" fontId="36" fillId="0" borderId="25" xfId="64" applyFont="1" applyFill="1" applyBorder="1" applyAlignment="1">
      <alignment horizontal="center" vertical="center"/>
      <protection/>
    </xf>
    <xf numFmtId="0" fontId="36" fillId="0" borderId="25" xfId="65" applyFont="1" applyFill="1" applyBorder="1" applyAlignment="1">
      <alignment horizontal="center" vertical="center" wrapText="1"/>
      <protection/>
    </xf>
    <xf numFmtId="178" fontId="36" fillId="0" borderId="19" xfId="64" applyNumberFormat="1" applyFont="1" applyFill="1" applyBorder="1" applyAlignment="1">
      <alignment horizontal="center" vertical="center"/>
      <protection/>
    </xf>
    <xf numFmtId="0" fontId="38" fillId="7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2" fillId="0" borderId="0" xfId="44" applyFont="1" applyAlignment="1" applyProtection="1">
      <alignment horizontal="left" vertical="center"/>
      <protection/>
    </xf>
    <xf numFmtId="0" fontId="2" fillId="0" borderId="0" xfId="63" applyFont="1" applyFill="1" applyBorder="1" applyAlignment="1">
      <alignment horizontal="left" wrapText="1"/>
      <protection/>
    </xf>
    <xf numFmtId="0" fontId="2" fillId="0" borderId="33" xfId="63" applyFont="1" applyFill="1" applyBorder="1" applyAlignment="1">
      <alignment horizontal="distributed" vertical="center" wrapText="1"/>
      <protection/>
    </xf>
    <xf numFmtId="0" fontId="2" fillId="0" borderId="34" xfId="63" applyFont="1" applyFill="1" applyBorder="1" applyAlignment="1">
      <alignment horizontal="distributed" vertical="center" wrapText="1"/>
      <protection/>
    </xf>
    <xf numFmtId="0" fontId="2" fillId="0" borderId="35" xfId="63" applyFont="1" applyFill="1" applyBorder="1" applyAlignment="1">
      <alignment horizontal="distributed" vertical="center" wrapText="1"/>
      <protection/>
    </xf>
    <xf numFmtId="0" fontId="2" fillId="0" borderId="15" xfId="63" applyFont="1" applyFill="1" applyBorder="1" applyAlignment="1">
      <alignment horizontal="distributed" vertical="center" wrapText="1"/>
      <protection/>
    </xf>
    <xf numFmtId="0" fontId="2" fillId="0" borderId="36" xfId="63" applyFont="1" applyFill="1" applyBorder="1" applyAlignment="1">
      <alignment horizontal="distributed" vertical="center" wrapText="1"/>
      <protection/>
    </xf>
    <xf numFmtId="0" fontId="2" fillId="0" borderId="14" xfId="63" applyFont="1" applyFill="1" applyBorder="1" applyAlignment="1">
      <alignment horizontal="distributed" vertical="center" wrapText="1"/>
      <protection/>
    </xf>
    <xf numFmtId="0" fontId="2" fillId="0" borderId="21" xfId="63" applyFont="1" applyBorder="1" applyAlignment="1">
      <alignment horizontal="right"/>
      <protection/>
    </xf>
    <xf numFmtId="0" fontId="2" fillId="0" borderId="10" xfId="63" applyFont="1" applyBorder="1" applyAlignment="1">
      <alignment horizontal="right"/>
      <protection/>
    </xf>
    <xf numFmtId="0" fontId="2" fillId="0" borderId="35" xfId="63" applyFont="1" applyFill="1" applyBorder="1" applyAlignment="1">
      <alignment horizontal="distributed" vertical="center"/>
      <protection/>
    </xf>
    <xf numFmtId="0" fontId="2" fillId="0" borderId="15" xfId="63" applyFont="1" applyFill="1" applyBorder="1" applyAlignment="1">
      <alignment horizontal="distributed" vertical="center"/>
      <protection/>
    </xf>
    <xf numFmtId="0" fontId="2" fillId="0" borderId="35" xfId="63" applyFont="1" applyFill="1" applyBorder="1" applyAlignment="1">
      <alignment horizontal="distributed" vertical="center"/>
      <protection/>
    </xf>
    <xf numFmtId="0" fontId="2" fillId="0" borderId="15" xfId="63" applyFont="1" applyFill="1" applyBorder="1" applyAlignment="1">
      <alignment horizontal="distributed" vertical="center"/>
      <protection/>
    </xf>
    <xf numFmtId="0" fontId="2" fillId="0" borderId="11" xfId="63" applyFont="1" applyFill="1" applyBorder="1" applyAlignment="1">
      <alignment horizontal="distributed" vertical="center"/>
      <protection/>
    </xf>
    <xf numFmtId="0" fontId="2" fillId="0" borderId="12" xfId="63" applyFont="1" applyFill="1" applyBorder="1" applyAlignment="1">
      <alignment horizontal="distributed" vertical="center"/>
      <protection/>
    </xf>
    <xf numFmtId="177" fontId="2" fillId="0" borderId="21" xfId="63" applyNumberFormat="1" applyFont="1" applyBorder="1" applyAlignment="1">
      <alignment horizontal="right"/>
      <protection/>
    </xf>
    <xf numFmtId="0" fontId="2" fillId="0" borderId="21" xfId="63" applyFont="1" applyFill="1" applyBorder="1" applyAlignment="1">
      <alignment horizontal="distributed" vertical="center"/>
      <protection/>
    </xf>
    <xf numFmtId="0" fontId="2" fillId="0" borderId="33" xfId="63" applyFont="1" applyFill="1" applyBorder="1" applyAlignment="1">
      <alignment horizontal="distributed" vertical="center"/>
      <protection/>
    </xf>
    <xf numFmtId="0" fontId="2" fillId="0" borderId="32" xfId="63" applyFont="1" applyFill="1" applyBorder="1" applyAlignment="1">
      <alignment horizontal="distributed" vertical="center"/>
      <protection/>
    </xf>
    <xf numFmtId="0" fontId="2" fillId="0" borderId="34" xfId="63" applyFont="1" applyFill="1" applyBorder="1" applyAlignment="1">
      <alignment horizontal="distributed" vertical="center"/>
      <protection/>
    </xf>
    <xf numFmtId="0" fontId="2" fillId="0" borderId="36" xfId="63" applyFont="1" applyFill="1" applyBorder="1" applyAlignment="1">
      <alignment horizontal="distributed" vertical="center"/>
      <protection/>
    </xf>
    <xf numFmtId="0" fontId="2" fillId="0" borderId="14" xfId="63" applyFont="1" applyFill="1" applyBorder="1" applyAlignment="1">
      <alignment horizontal="distributed" vertical="center"/>
      <protection/>
    </xf>
    <xf numFmtId="0" fontId="2" fillId="0" borderId="33" xfId="63" applyFont="1" applyFill="1" applyBorder="1" applyAlignment="1">
      <alignment horizontal="distributed" vertical="center"/>
      <protection/>
    </xf>
    <xf numFmtId="0" fontId="2" fillId="0" borderId="34" xfId="63" applyFont="1" applyFill="1" applyBorder="1" applyAlignment="1">
      <alignment vertical="center"/>
      <protection/>
    </xf>
    <xf numFmtId="0" fontId="2" fillId="0" borderId="26" xfId="63" applyFont="1" applyBorder="1" applyAlignment="1">
      <alignment horizontal="distributed"/>
      <protection/>
    </xf>
    <xf numFmtId="0" fontId="2" fillId="0" borderId="28" xfId="63" applyFont="1" applyBorder="1" applyAlignment="1">
      <alignment horizontal="distributed"/>
      <protection/>
    </xf>
    <xf numFmtId="0" fontId="2" fillId="0" borderId="0" xfId="63" applyFont="1" applyBorder="1" applyAlignment="1">
      <alignment horizontal="distributed"/>
      <protection/>
    </xf>
    <xf numFmtId="0" fontId="2" fillId="0" borderId="16" xfId="63" applyFont="1" applyBorder="1" applyAlignment="1">
      <alignment horizontal="distributed"/>
      <protection/>
    </xf>
    <xf numFmtId="0" fontId="2" fillId="0" borderId="16" xfId="63" applyFont="1" applyBorder="1" applyAlignment="1">
      <alignment horizontal="right"/>
      <protection/>
    </xf>
    <xf numFmtId="0" fontId="2" fillId="0" borderId="10" xfId="63" applyFont="1" applyBorder="1" applyAlignment="1">
      <alignment horizontal="distributed"/>
      <protection/>
    </xf>
    <xf numFmtId="0" fontId="2" fillId="0" borderId="18" xfId="63" applyFont="1" applyBorder="1" applyAlignment="1">
      <alignment horizontal="distributed"/>
      <protection/>
    </xf>
    <xf numFmtId="177" fontId="2" fillId="0" borderId="0" xfId="63" applyNumberFormat="1" applyFont="1" applyBorder="1" applyAlignment="1">
      <alignment horizontal="right"/>
      <protection/>
    </xf>
    <xf numFmtId="0" fontId="2" fillId="0" borderId="34" xfId="63" applyFont="1" applyFill="1" applyBorder="1" applyAlignment="1">
      <alignment horizontal="distributed" vertical="center"/>
      <protection/>
    </xf>
    <xf numFmtId="0" fontId="2" fillId="0" borderId="22" xfId="63" applyFont="1" applyFill="1" applyBorder="1" applyAlignment="1">
      <alignment horizontal="distributed" vertical="center"/>
      <protection/>
    </xf>
    <xf numFmtId="0" fontId="2" fillId="0" borderId="37" xfId="63" applyFont="1" applyFill="1" applyBorder="1" applyAlignment="1">
      <alignment horizontal="distributed" vertical="center"/>
      <protection/>
    </xf>
    <xf numFmtId="177" fontId="2" fillId="0" borderId="21" xfId="63" applyNumberFormat="1" applyFont="1" applyFill="1" applyBorder="1" applyAlignment="1">
      <alignment horizontal="right"/>
      <protection/>
    </xf>
    <xf numFmtId="0" fontId="2" fillId="0" borderId="38" xfId="63" applyFont="1" applyFill="1" applyBorder="1" applyAlignment="1">
      <alignment horizontal="distributed" vertical="center"/>
      <protection/>
    </xf>
    <xf numFmtId="38" fontId="2" fillId="0" borderId="27" xfId="63" applyNumberFormat="1" applyFont="1" applyFill="1" applyBorder="1" applyAlignment="1">
      <alignment horizontal="right" vertical="center"/>
      <protection/>
    </xf>
    <xf numFmtId="0" fontId="2" fillId="0" borderId="28" xfId="63" applyFont="1" applyFill="1" applyBorder="1" applyAlignment="1">
      <alignment horizontal="right" vertical="center"/>
      <protection/>
    </xf>
    <xf numFmtId="177" fontId="2" fillId="0" borderId="0" xfId="63" applyNumberFormat="1" applyFont="1" applyBorder="1" applyAlignment="1">
      <alignment horizontal="center"/>
      <protection/>
    </xf>
    <xf numFmtId="0" fontId="2" fillId="0" borderId="16" xfId="63" applyFont="1" applyFill="1" applyBorder="1" applyAlignment="1">
      <alignment horizontal="left" wrapText="1"/>
      <protection/>
    </xf>
    <xf numFmtId="0" fontId="2" fillId="0" borderId="21" xfId="63" applyFont="1" applyFill="1" applyBorder="1" applyAlignment="1">
      <alignment horizontal="right"/>
      <protection/>
    </xf>
    <xf numFmtId="38" fontId="35" fillId="0" borderId="0" xfId="52" applyFont="1" applyFill="1" applyBorder="1" applyAlignment="1">
      <alignment horizontal="left" vertical="center"/>
    </xf>
    <xf numFmtId="38" fontId="6" fillId="0" borderId="10" xfId="52" applyFont="1" applyFill="1" applyBorder="1" applyAlignment="1">
      <alignment horizontal="center" vertical="center"/>
    </xf>
    <xf numFmtId="38" fontId="0" fillId="0" borderId="0" xfId="52" applyFont="1" applyAlignment="1">
      <alignment/>
    </xf>
    <xf numFmtId="0" fontId="50" fillId="0" borderId="0" xfId="44" applyAlignment="1" applyProtection="1">
      <alignment horizontal="right"/>
      <protection/>
    </xf>
    <xf numFmtId="38" fontId="2" fillId="0" borderId="23" xfId="52" applyFont="1" applyBorder="1" applyAlignment="1">
      <alignment/>
    </xf>
    <xf numFmtId="38" fontId="2" fillId="0" borderId="23" xfId="52" applyFont="1" applyBorder="1" applyAlignment="1">
      <alignment/>
    </xf>
    <xf numFmtId="38" fontId="2" fillId="0" borderId="0" xfId="52" applyFont="1" applyBorder="1" applyAlignment="1">
      <alignment/>
    </xf>
    <xf numFmtId="38" fontId="0" fillId="0" borderId="23" xfId="52" applyFont="1" applyBorder="1" applyAlignment="1">
      <alignment/>
    </xf>
    <xf numFmtId="38" fontId="0" fillId="0" borderId="23" xfId="52" applyFont="1" applyBorder="1" applyAlignment="1">
      <alignment/>
    </xf>
    <xf numFmtId="38" fontId="0" fillId="0" borderId="0" xfId="52" applyFont="1" applyBorder="1" applyAlignment="1">
      <alignment/>
    </xf>
    <xf numFmtId="38" fontId="0" fillId="0" borderId="17" xfId="52" applyFont="1" applyBorder="1" applyAlignment="1">
      <alignment/>
    </xf>
    <xf numFmtId="38" fontId="0" fillId="0" borderId="17" xfId="52" applyFont="1" applyBorder="1" applyAlignment="1">
      <alignment horizontal="center"/>
    </xf>
    <xf numFmtId="38" fontId="0" fillId="0" borderId="23" xfId="52" applyFont="1" applyBorder="1" applyAlignment="1">
      <alignment horizontal="center"/>
    </xf>
    <xf numFmtId="38" fontId="0" fillId="0" borderId="0" xfId="52" applyFont="1" applyBorder="1" applyAlignment="1">
      <alignment horizontal="center"/>
    </xf>
    <xf numFmtId="0" fontId="2" fillId="0" borderId="0" xfId="63" applyFont="1" applyAlignment="1">
      <alignment horizontal="left" wrapText="1"/>
      <protection/>
    </xf>
    <xf numFmtId="0" fontId="2" fillId="0" borderId="23" xfId="63" applyFont="1" applyFill="1" applyBorder="1" applyAlignment="1">
      <alignment horizontal="distributed" vertical="center"/>
      <protection/>
    </xf>
    <xf numFmtId="0" fontId="2" fillId="0" borderId="23" xfId="63" applyFont="1" applyFill="1" applyBorder="1" applyAlignment="1">
      <alignment horizontal="center" vertical="center"/>
      <protection/>
    </xf>
    <xf numFmtId="0" fontId="2" fillId="0" borderId="17" xfId="63" applyFont="1" applyFill="1" applyBorder="1" applyAlignment="1">
      <alignment horizontal="center" vertical="center"/>
      <protection/>
    </xf>
    <xf numFmtId="3" fontId="2" fillId="0" borderId="17" xfId="63" applyNumberFormat="1" applyFont="1" applyFill="1" applyBorder="1" applyAlignment="1">
      <alignment vertical="center"/>
      <protection/>
    </xf>
    <xf numFmtId="0" fontId="2" fillId="0" borderId="0" xfId="63" applyFont="1" applyFill="1" applyAlignment="1">
      <alignment vertical="center"/>
      <protection/>
    </xf>
    <xf numFmtId="0" fontId="2" fillId="0" borderId="0" xfId="63" applyFont="1" applyFill="1" applyBorder="1" applyAlignment="1">
      <alignment horizontal="center" vertical="center"/>
      <protection/>
    </xf>
    <xf numFmtId="3" fontId="2" fillId="0" borderId="0" xfId="63" applyNumberFormat="1" applyFont="1" applyFill="1" applyBorder="1" applyAlignment="1">
      <alignment vertical="center"/>
      <protection/>
    </xf>
    <xf numFmtId="38" fontId="2" fillId="0" borderId="0" xfId="52" applyFont="1" applyFill="1" applyBorder="1" applyAlignment="1" quotePrefix="1">
      <alignment horizontal="left" vertical="center"/>
    </xf>
    <xf numFmtId="0" fontId="2" fillId="0" borderId="10" xfId="63" applyFont="1" applyFill="1" applyBorder="1" applyAlignment="1">
      <alignment horizontal="center" vertical="center"/>
      <protection/>
    </xf>
    <xf numFmtId="0" fontId="2" fillId="0" borderId="25" xfId="63" applyFont="1" applyFill="1" applyBorder="1" applyAlignment="1">
      <alignment horizontal="distributed" vertical="center"/>
      <protection/>
    </xf>
    <xf numFmtId="0" fontId="2" fillId="0" borderId="25" xfId="63" applyFont="1" applyFill="1" applyBorder="1" applyAlignment="1">
      <alignment horizontal="center" vertical="center"/>
      <protection/>
    </xf>
    <xf numFmtId="0" fontId="10" fillId="0" borderId="25" xfId="63" applyFont="1" applyFill="1" applyBorder="1" applyAlignment="1">
      <alignment horizontal="distributed" vertical="center"/>
      <protection/>
    </xf>
    <xf numFmtId="0" fontId="2" fillId="0" borderId="19" xfId="63" applyFont="1" applyFill="1" applyBorder="1" applyAlignment="1">
      <alignment horizontal="center" vertical="center"/>
      <protection/>
    </xf>
    <xf numFmtId="0" fontId="2" fillId="0" borderId="18" xfId="63" applyFont="1" applyFill="1" applyBorder="1" applyAlignment="1">
      <alignment horizontal="center" vertical="center"/>
      <protection/>
    </xf>
    <xf numFmtId="0" fontId="2" fillId="0" borderId="26" xfId="63" applyFont="1" applyFill="1" applyBorder="1" applyAlignment="1">
      <alignment horizontal="distributed" vertical="center"/>
      <protection/>
    </xf>
    <xf numFmtId="0" fontId="2" fillId="0" borderId="28" xfId="63" applyFont="1" applyFill="1" applyBorder="1" applyAlignment="1">
      <alignment horizontal="distributed" vertical="center"/>
      <protection/>
    </xf>
    <xf numFmtId="38" fontId="2" fillId="0" borderId="27" xfId="52" applyNumberFormat="1" applyFont="1" applyFill="1" applyBorder="1" applyAlignment="1">
      <alignment horizontal="right" vertical="center"/>
    </xf>
    <xf numFmtId="38" fontId="0" fillId="0" borderId="28" xfId="52" applyFont="1" applyFill="1" applyBorder="1" applyAlignment="1" quotePrefix="1">
      <alignment horizontal="left" vertical="center"/>
    </xf>
    <xf numFmtId="38" fontId="2" fillId="0" borderId="26" xfId="52" applyNumberFormat="1" applyFont="1" applyFill="1" applyBorder="1" applyAlignment="1">
      <alignment horizontal="right" vertical="center"/>
    </xf>
    <xf numFmtId="38" fontId="0" fillId="0" borderId="26" xfId="52" applyFont="1" applyFill="1" applyBorder="1" applyAlignment="1" quotePrefix="1">
      <alignment horizontal="left" vertical="center"/>
    </xf>
    <xf numFmtId="0" fontId="2" fillId="0" borderId="0" xfId="63" applyFont="1" applyFill="1" applyBorder="1" applyAlignment="1">
      <alignment horizontal="distributed" vertical="center"/>
      <protection/>
    </xf>
    <xf numFmtId="0" fontId="2" fillId="0" borderId="16" xfId="63" applyFont="1" applyFill="1" applyBorder="1" applyAlignment="1">
      <alignment horizontal="distributed" vertical="center"/>
      <protection/>
    </xf>
    <xf numFmtId="38" fontId="2" fillId="0" borderId="17" xfId="52" applyFont="1" applyBorder="1" applyAlignment="1">
      <alignment horizontal="right" vertical="center"/>
    </xf>
    <xf numFmtId="38" fontId="2" fillId="0" borderId="0" xfId="52" applyFont="1" applyAlignment="1">
      <alignment horizontal="right" vertical="center"/>
    </xf>
    <xf numFmtId="38" fontId="2" fillId="0" borderId="23" xfId="52" applyFont="1" applyBorder="1" applyAlignment="1">
      <alignment horizontal="right" vertical="center"/>
    </xf>
    <xf numFmtId="38" fontId="2" fillId="0" borderId="0" xfId="52" applyNumberFormat="1" applyFont="1" applyFill="1" applyBorder="1" applyAlignment="1">
      <alignment horizontal="right" vertical="center"/>
    </xf>
    <xf numFmtId="38" fontId="0" fillId="0" borderId="16" xfId="52" applyFont="1" applyFill="1" applyBorder="1" applyAlignment="1" quotePrefix="1">
      <alignment horizontal="left" vertical="center"/>
    </xf>
    <xf numFmtId="38" fontId="2" fillId="0" borderId="17" xfId="52" applyNumberFormat="1" applyFont="1" applyFill="1" applyBorder="1" applyAlignment="1">
      <alignment horizontal="right" vertical="center"/>
    </xf>
    <xf numFmtId="38" fontId="0" fillId="0" borderId="0" xfId="52" applyFont="1" applyFill="1" applyBorder="1" applyAlignment="1" quotePrefix="1">
      <alignment horizontal="left" vertical="center"/>
    </xf>
    <xf numFmtId="38" fontId="2" fillId="0" borderId="0" xfId="52" applyFont="1" applyFill="1" applyBorder="1" applyAlignment="1">
      <alignment horizontal="right" vertical="center"/>
    </xf>
    <xf numFmtId="0" fontId="2" fillId="0" borderId="0" xfId="63" applyFont="1" applyBorder="1" applyAlignment="1">
      <alignment horizontal="distributed" vertical="center"/>
      <protection/>
    </xf>
    <xf numFmtId="0" fontId="2" fillId="0" borderId="16" xfId="63" applyFont="1" applyBorder="1" applyAlignment="1">
      <alignment horizontal="distributed" vertical="center"/>
      <protection/>
    </xf>
    <xf numFmtId="38" fontId="2" fillId="0" borderId="0" xfId="52" applyFont="1" applyBorder="1" applyAlignment="1">
      <alignment horizontal="right" vertical="center"/>
    </xf>
    <xf numFmtId="38" fontId="2" fillId="0" borderId="17" xfId="52" applyFont="1" applyFill="1" applyBorder="1" applyAlignment="1">
      <alignment horizontal="right" vertical="center"/>
    </xf>
    <xf numFmtId="38" fontId="2" fillId="0" borderId="0" xfId="52" applyFont="1" applyFill="1" applyAlignment="1">
      <alignment horizontal="right" vertical="center"/>
    </xf>
    <xf numFmtId="38" fontId="2" fillId="0" borderId="23" xfId="52" applyFont="1" applyFill="1" applyBorder="1" applyAlignment="1">
      <alignment horizontal="right" vertical="center"/>
    </xf>
    <xf numFmtId="38" fontId="2" fillId="0" borderId="16" xfId="52" applyFont="1" applyBorder="1" applyAlignment="1">
      <alignment horizontal="right" vertical="center"/>
    </xf>
    <xf numFmtId="38" fontId="0" fillId="0" borderId="23" xfId="52" applyFont="1" applyFill="1" applyBorder="1" applyAlignment="1">
      <alignment horizontal="right" vertical="center"/>
    </xf>
    <xf numFmtId="38" fontId="2" fillId="0" borderId="17" xfId="52" applyFont="1" applyFill="1" applyBorder="1" applyAlignment="1">
      <alignment horizontal="right" vertical="center"/>
    </xf>
    <xf numFmtId="38" fontId="2" fillId="0" borderId="0" xfId="52" applyNumberFormat="1" applyFont="1" applyBorder="1" applyAlignment="1">
      <alignment horizontal="right" vertical="center"/>
    </xf>
    <xf numFmtId="38" fontId="2" fillId="0" borderId="16" xfId="52" applyFont="1" applyBorder="1" applyAlignment="1" quotePrefix="1">
      <alignment horizontal="left" vertical="center"/>
    </xf>
    <xf numFmtId="38" fontId="2" fillId="0" borderId="17" xfId="52" applyNumberFormat="1" applyFont="1" applyBorder="1" applyAlignment="1">
      <alignment horizontal="right" vertical="center"/>
    </xf>
    <xf numFmtId="38" fontId="0" fillId="0" borderId="16" xfId="52" applyFont="1" applyBorder="1" applyAlignment="1" quotePrefix="1">
      <alignment horizontal="left" vertical="center"/>
    </xf>
    <xf numFmtId="38" fontId="0" fillId="0" borderId="0" xfId="52" applyFont="1" applyBorder="1" applyAlignment="1" quotePrefix="1">
      <alignment horizontal="left" vertical="center"/>
    </xf>
    <xf numFmtId="38" fontId="2" fillId="0" borderId="0" xfId="52" applyFont="1" applyBorder="1" applyAlignment="1">
      <alignment horizontal="right" vertical="center"/>
    </xf>
    <xf numFmtId="0" fontId="2" fillId="0" borderId="0" xfId="63" applyFont="1" applyAlignment="1">
      <alignment vertical="center"/>
      <protection/>
    </xf>
    <xf numFmtId="0" fontId="2" fillId="0" borderId="10" xfId="63" applyFont="1" applyBorder="1" applyAlignment="1">
      <alignment horizontal="distributed" vertical="center"/>
      <protection/>
    </xf>
    <xf numFmtId="0" fontId="2" fillId="0" borderId="18" xfId="63" applyFont="1" applyBorder="1" applyAlignment="1">
      <alignment horizontal="distributed" vertical="center"/>
      <protection/>
    </xf>
    <xf numFmtId="38" fontId="2" fillId="0" borderId="19" xfId="52" applyFont="1" applyBorder="1" applyAlignment="1">
      <alignment horizontal="right" vertical="center"/>
    </xf>
    <xf numFmtId="38" fontId="2" fillId="0" borderId="10" xfId="52" applyFont="1" applyBorder="1" applyAlignment="1">
      <alignment horizontal="right" vertical="center"/>
    </xf>
    <xf numFmtId="38" fontId="2" fillId="0" borderId="25" xfId="52" applyFont="1" applyBorder="1" applyAlignment="1">
      <alignment horizontal="right" vertical="center"/>
    </xf>
    <xf numFmtId="38" fontId="2" fillId="0" borderId="10" xfId="52" applyNumberFormat="1" applyFont="1" applyBorder="1" applyAlignment="1">
      <alignment horizontal="right" vertical="center"/>
    </xf>
    <xf numFmtId="38" fontId="0" fillId="0" borderId="18" xfId="52" applyFont="1" applyBorder="1" applyAlignment="1" quotePrefix="1">
      <alignment horizontal="left" vertical="center"/>
    </xf>
    <xf numFmtId="38" fontId="2" fillId="0" borderId="19" xfId="52" applyNumberFormat="1" applyFont="1" applyBorder="1" applyAlignment="1">
      <alignment horizontal="right" vertical="center"/>
    </xf>
    <xf numFmtId="38" fontId="0" fillId="0" borderId="10" xfId="52" applyFont="1" applyBorder="1" applyAlignment="1" quotePrefix="1">
      <alignment horizontal="left" vertical="center"/>
    </xf>
    <xf numFmtId="38" fontId="2" fillId="0" borderId="0" xfId="52" applyFont="1" applyBorder="1" applyAlignment="1">
      <alignment horizontal="right"/>
    </xf>
    <xf numFmtId="38" fontId="2" fillId="0" borderId="0" xfId="52" applyNumberFormat="1" applyFont="1" applyBorder="1" applyAlignment="1">
      <alignment horizontal="right"/>
    </xf>
    <xf numFmtId="38" fontId="0" fillId="0" borderId="0" xfId="52" applyFont="1" applyBorder="1" applyAlignment="1" quotePrefix="1">
      <alignment horizontal="left"/>
    </xf>
    <xf numFmtId="3" fontId="2" fillId="0" borderId="19" xfId="63" applyNumberFormat="1" applyFont="1" applyFill="1" applyBorder="1" applyAlignment="1">
      <alignment vertical="center"/>
      <protection/>
    </xf>
    <xf numFmtId="38" fontId="0" fillId="0" borderId="10" xfId="52" applyFont="1" applyFill="1" applyBorder="1" applyAlignment="1" quotePrefix="1">
      <alignment horizontal="left" vertical="center"/>
    </xf>
    <xf numFmtId="177" fontId="2" fillId="0" borderId="0" xfId="63" applyNumberFormat="1" applyFont="1" applyFill="1" applyBorder="1" applyAlignment="1">
      <alignment horizontal="right"/>
      <protection/>
    </xf>
    <xf numFmtId="38" fontId="0" fillId="0" borderId="27" xfId="52" applyNumberFormat="1" applyFont="1" applyFill="1" applyBorder="1" applyAlignment="1">
      <alignment horizontal="right" vertical="center"/>
    </xf>
    <xf numFmtId="38" fontId="0" fillId="0" borderId="26" xfId="52" applyNumberFormat="1" applyFont="1" applyFill="1" applyBorder="1" applyAlignment="1">
      <alignment horizontal="right" vertical="center"/>
    </xf>
    <xf numFmtId="38" fontId="0" fillId="0" borderId="17" xfId="52" applyFont="1" applyBorder="1" applyAlignment="1">
      <alignment horizontal="right" vertical="center"/>
    </xf>
    <xf numFmtId="38" fontId="0" fillId="0" borderId="0" xfId="52" applyFont="1" applyAlignment="1">
      <alignment horizontal="right" vertical="center"/>
    </xf>
    <xf numFmtId="38" fontId="0" fillId="0" borderId="23" xfId="52" applyFont="1" applyBorder="1" applyAlignment="1">
      <alignment horizontal="right" vertical="center"/>
    </xf>
    <xf numFmtId="38" fontId="0" fillId="0" borderId="0" xfId="52" applyNumberFormat="1" applyFont="1" applyFill="1" applyBorder="1" applyAlignment="1">
      <alignment horizontal="right" vertical="center"/>
    </xf>
    <xf numFmtId="38" fontId="0" fillId="0" borderId="17" xfId="52" applyNumberFormat="1" applyFont="1" applyFill="1" applyBorder="1" applyAlignment="1">
      <alignment horizontal="right" vertical="center"/>
    </xf>
    <xf numFmtId="38" fontId="2" fillId="0" borderId="0" xfId="52" applyFont="1" applyFill="1" applyBorder="1" applyAlignment="1">
      <alignment horizontal="right"/>
    </xf>
    <xf numFmtId="38" fontId="0" fillId="0" borderId="17" xfId="52" applyFont="1" applyFill="1" applyBorder="1" applyAlignment="1">
      <alignment horizontal="right" vertical="center"/>
    </xf>
    <xf numFmtId="38" fontId="0" fillId="0" borderId="0" xfId="52" applyFont="1" applyFill="1" applyAlignment="1">
      <alignment horizontal="right" vertical="center"/>
    </xf>
    <xf numFmtId="38" fontId="16" fillId="0" borderId="0" xfId="52" applyFont="1" applyFill="1" applyBorder="1" applyAlignment="1">
      <alignment horizontal="right"/>
    </xf>
    <xf numFmtId="38" fontId="0" fillId="0" borderId="0" xfId="52" applyFont="1" applyBorder="1" applyAlignment="1">
      <alignment horizontal="right" vertical="center"/>
    </xf>
    <xf numFmtId="38" fontId="0" fillId="0" borderId="16" xfId="52" applyFont="1" applyBorder="1" applyAlignment="1">
      <alignment horizontal="right" vertical="center"/>
    </xf>
    <xf numFmtId="38" fontId="0" fillId="0" borderId="0" xfId="52" applyNumberFormat="1" applyFont="1" applyBorder="1" applyAlignment="1">
      <alignment horizontal="right" vertical="center"/>
    </xf>
    <xf numFmtId="38" fontId="0" fillId="0" borderId="17" xfId="52" applyNumberFormat="1" applyFont="1" applyBorder="1" applyAlignment="1">
      <alignment horizontal="right" vertical="center"/>
    </xf>
    <xf numFmtId="0" fontId="2" fillId="0" borderId="0" xfId="63" applyFont="1" applyBorder="1" applyAlignment="1">
      <alignment horizontal="distributed" vertical="center" wrapText="1" shrinkToFit="1"/>
      <protection/>
    </xf>
    <xf numFmtId="0" fontId="2" fillId="0" borderId="16" xfId="63" applyFont="1" applyBorder="1" applyAlignment="1">
      <alignment horizontal="distributed" vertical="center" shrinkToFit="1"/>
      <protection/>
    </xf>
    <xf numFmtId="0" fontId="2" fillId="0" borderId="0" xfId="63" applyFont="1" applyFill="1" applyBorder="1" applyAlignment="1">
      <alignment horizontal="distributed" vertical="center" wrapText="1"/>
      <protection/>
    </xf>
    <xf numFmtId="38" fontId="0" fillId="0" borderId="0" xfId="52" applyFont="1" applyFill="1" applyBorder="1" applyAlignment="1">
      <alignment horizontal="right" vertical="center"/>
    </xf>
    <xf numFmtId="38" fontId="0" fillId="0" borderId="17" xfId="52" applyFont="1" applyFill="1" applyBorder="1" applyAlignment="1">
      <alignment horizontal="right" vertical="center"/>
    </xf>
    <xf numFmtId="38" fontId="0" fillId="0" borderId="19" xfId="52" applyFont="1" applyBorder="1" applyAlignment="1">
      <alignment horizontal="right" vertical="center"/>
    </xf>
    <xf numFmtId="38" fontId="0" fillId="0" borderId="10" xfId="52" applyFont="1" applyBorder="1" applyAlignment="1">
      <alignment horizontal="right" vertical="center"/>
    </xf>
    <xf numFmtId="38" fontId="0" fillId="0" borderId="25" xfId="52" applyFont="1" applyBorder="1" applyAlignment="1">
      <alignment horizontal="right" vertical="center"/>
    </xf>
    <xf numFmtId="38" fontId="0" fillId="0" borderId="10" xfId="52" applyNumberFormat="1" applyFont="1" applyBorder="1" applyAlignment="1">
      <alignment horizontal="right" vertical="center"/>
    </xf>
    <xf numFmtId="38" fontId="0" fillId="0" borderId="19" xfId="52" applyNumberFormat="1" applyFont="1" applyBorder="1" applyAlignment="1">
      <alignment horizontal="right" vertical="center"/>
    </xf>
    <xf numFmtId="0" fontId="50" fillId="0" borderId="0" xfId="44" applyFill="1" applyAlignment="1" applyProtection="1">
      <alignment horizontal="right"/>
      <protection/>
    </xf>
    <xf numFmtId="38" fontId="0" fillId="0" borderId="27" xfId="52" applyFont="1" applyBorder="1" applyAlignment="1">
      <alignment horizontal="right"/>
    </xf>
    <xf numFmtId="38" fontId="0" fillId="0" borderId="28" xfId="52" applyFont="1" applyBorder="1" applyAlignment="1">
      <alignment horizontal="right"/>
    </xf>
    <xf numFmtId="38" fontId="0" fillId="0" borderId="24" xfId="52" applyFont="1" applyBorder="1" applyAlignment="1">
      <alignment horizontal="right"/>
    </xf>
    <xf numFmtId="38" fontId="0" fillId="0" borderId="27" xfId="52" applyFont="1" applyBorder="1" applyAlignment="1">
      <alignment horizontal="right"/>
    </xf>
    <xf numFmtId="38" fontId="0" fillId="0" borderId="17" xfId="52" applyFont="1" applyBorder="1" applyAlignment="1">
      <alignment horizontal="right"/>
    </xf>
    <xf numFmtId="38" fontId="0" fillId="0" borderId="16" xfId="52" applyFont="1" applyBorder="1" applyAlignment="1">
      <alignment horizontal="right"/>
    </xf>
    <xf numFmtId="38" fontId="0" fillId="0" borderId="23" xfId="52" applyFont="1" applyBorder="1" applyAlignment="1">
      <alignment horizontal="right"/>
    </xf>
    <xf numFmtId="38" fontId="0" fillId="0" borderId="0" xfId="52" applyFont="1" applyBorder="1" applyAlignment="1">
      <alignment horizontal="right"/>
    </xf>
    <xf numFmtId="38" fontId="0" fillId="0" borderId="19" xfId="52" applyFont="1" applyBorder="1" applyAlignment="1">
      <alignment horizontal="right"/>
    </xf>
    <xf numFmtId="38" fontId="0" fillId="0" borderId="18" xfId="52" applyFont="1" applyBorder="1" applyAlignment="1">
      <alignment horizontal="right"/>
    </xf>
    <xf numFmtId="38" fontId="0" fillId="0" borderId="25" xfId="52" applyFont="1" applyBorder="1" applyAlignment="1">
      <alignment horizontal="right"/>
    </xf>
    <xf numFmtId="38" fontId="0" fillId="0" borderId="10" xfId="52" applyFont="1" applyBorder="1" applyAlignment="1">
      <alignment horizontal="right"/>
    </xf>
    <xf numFmtId="0" fontId="63" fillId="0" borderId="0" xfId="44" applyFont="1" applyAlignment="1" applyProtection="1">
      <alignment horizontal="right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８飯田市" xfId="64"/>
    <cellStyle name="標準_選挙の記録(21市議)" xfId="65"/>
    <cellStyle name="Followed Hyperlink" xfId="66"/>
    <cellStyle name="良い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workbookViewId="0" topLeftCell="A1">
      <selection activeCell="A1" sqref="A1:J1"/>
    </sheetView>
  </sheetViews>
  <sheetFormatPr defaultColWidth="9.00390625" defaultRowHeight="13.5"/>
  <cols>
    <col min="9" max="9" width="9.00390625" style="0" customWidth="1"/>
    <col min="10" max="10" width="22.625" style="0" customWidth="1"/>
  </cols>
  <sheetData>
    <row r="1" spans="1:10" ht="24">
      <c r="A1" s="142" t="s">
        <v>254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13.5">
      <c r="A2" s="143"/>
      <c r="B2" s="143"/>
      <c r="C2" s="143"/>
      <c r="D2" s="143"/>
      <c r="E2" s="143"/>
      <c r="F2" s="143"/>
      <c r="G2" s="143"/>
      <c r="H2" s="143"/>
      <c r="I2" s="143"/>
      <c r="J2" s="143"/>
    </row>
    <row r="3" spans="1:10" ht="38.25" customHeight="1">
      <c r="A3" s="144" t="s">
        <v>261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0" ht="38.25" customHeight="1">
      <c r="A4" s="144" t="s">
        <v>255</v>
      </c>
      <c r="B4" s="144"/>
      <c r="C4" s="144"/>
      <c r="D4" s="144"/>
      <c r="E4" s="144"/>
      <c r="F4" s="144"/>
      <c r="G4" s="144"/>
      <c r="H4" s="144"/>
      <c r="I4" s="144"/>
      <c r="J4" s="144"/>
    </row>
    <row r="5" spans="1:10" ht="38.25" customHeight="1">
      <c r="A5" s="144" t="s">
        <v>256</v>
      </c>
      <c r="B5" s="144"/>
      <c r="C5" s="144"/>
      <c r="D5" s="144"/>
      <c r="E5" s="144"/>
      <c r="F5" s="144"/>
      <c r="G5" s="144"/>
      <c r="H5" s="144"/>
      <c r="I5" s="144"/>
      <c r="J5" s="144"/>
    </row>
    <row r="6" spans="1:10" ht="38.25" customHeight="1">
      <c r="A6" s="144" t="s">
        <v>257</v>
      </c>
      <c r="B6" s="144"/>
      <c r="C6" s="144"/>
      <c r="D6" s="144"/>
      <c r="E6" s="144"/>
      <c r="F6" s="144"/>
      <c r="G6" s="144"/>
      <c r="H6" s="144"/>
      <c r="I6" s="144"/>
      <c r="J6" s="144"/>
    </row>
    <row r="7" spans="1:10" ht="38.25" customHeight="1">
      <c r="A7" s="144" t="s">
        <v>364</v>
      </c>
      <c r="B7" s="144"/>
      <c r="C7" s="144"/>
      <c r="D7" s="144"/>
      <c r="E7" s="144"/>
      <c r="F7" s="144"/>
      <c r="G7" s="144"/>
      <c r="H7" s="144"/>
      <c r="I7" s="144"/>
      <c r="J7" s="144"/>
    </row>
    <row r="8" spans="1:10" ht="38.25" customHeight="1">
      <c r="A8" s="144" t="s">
        <v>258</v>
      </c>
      <c r="B8" s="144"/>
      <c r="C8" s="144"/>
      <c r="D8" s="144"/>
      <c r="E8" s="144"/>
      <c r="F8" s="144"/>
      <c r="G8" s="144"/>
      <c r="H8" s="144"/>
      <c r="I8" s="144"/>
      <c r="J8" s="144"/>
    </row>
    <row r="9" spans="1:10" ht="38.25" customHeight="1">
      <c r="A9" s="144" t="s">
        <v>269</v>
      </c>
      <c r="B9" s="144"/>
      <c r="C9" s="144"/>
      <c r="D9" s="144"/>
      <c r="E9" s="144"/>
      <c r="F9" s="144"/>
      <c r="G9" s="144"/>
      <c r="H9" s="144"/>
      <c r="I9" s="144"/>
      <c r="J9" s="144"/>
    </row>
    <row r="10" spans="1:10" ht="38.25" customHeight="1">
      <c r="A10" s="144" t="s">
        <v>368</v>
      </c>
      <c r="B10" s="144"/>
      <c r="C10" s="144"/>
      <c r="D10" s="144"/>
      <c r="E10" s="144"/>
      <c r="F10" s="144"/>
      <c r="G10" s="144"/>
      <c r="H10" s="144"/>
      <c r="I10" s="144"/>
      <c r="J10" s="144"/>
    </row>
    <row r="11" spans="1:10" ht="38.25" customHeight="1">
      <c r="A11" s="144" t="s">
        <v>259</v>
      </c>
      <c r="B11" s="144"/>
      <c r="C11" s="144"/>
      <c r="D11" s="144"/>
      <c r="E11" s="144"/>
      <c r="F11" s="144"/>
      <c r="G11" s="144"/>
      <c r="H11" s="144"/>
      <c r="I11" s="144"/>
      <c r="J11" s="144"/>
    </row>
    <row r="12" spans="1:10" ht="38.25" customHeight="1">
      <c r="A12" s="144" t="s">
        <v>260</v>
      </c>
      <c r="B12" s="144"/>
      <c r="C12" s="144"/>
      <c r="D12" s="144"/>
      <c r="E12" s="144"/>
      <c r="F12" s="144"/>
      <c r="G12" s="144"/>
      <c r="H12" s="144"/>
      <c r="I12" s="144"/>
      <c r="J12" s="144"/>
    </row>
    <row r="13" spans="1:8" ht="13.5">
      <c r="A13" s="114"/>
      <c r="B13" s="114"/>
      <c r="C13" s="114"/>
      <c r="D13" s="114"/>
      <c r="E13" s="114"/>
      <c r="F13" s="114"/>
      <c r="G13" s="114"/>
      <c r="H13" s="114"/>
    </row>
    <row r="14" spans="1:8" ht="13.5">
      <c r="A14" s="115"/>
      <c r="B14" s="115"/>
      <c r="C14" s="115"/>
      <c r="D14" s="115"/>
      <c r="E14" s="115"/>
      <c r="F14" s="115"/>
      <c r="G14" s="115"/>
      <c r="H14" s="115"/>
    </row>
  </sheetData>
  <sheetProtection/>
  <mergeCells count="12">
    <mergeCell ref="A12:J12"/>
    <mergeCell ref="A9:J9"/>
    <mergeCell ref="A7:J7"/>
    <mergeCell ref="A5:J5"/>
    <mergeCell ref="A6:J6"/>
    <mergeCell ref="A8:J8"/>
    <mergeCell ref="A1:J1"/>
    <mergeCell ref="A2:J2"/>
    <mergeCell ref="A3:J3"/>
    <mergeCell ref="A4:J4"/>
    <mergeCell ref="A10:J10"/>
    <mergeCell ref="A11:J11"/>
  </mergeCells>
  <hyperlinks>
    <hyperlink ref="A4:H4" location="'219・220選挙人名簿登録者数'!A1" display="219選挙人名簿登録者数"/>
    <hyperlink ref="A5:H5" location="'219・220選挙人名簿登録者数'!A1" display="220農業委員会委員選挙人名簿登録者数"/>
    <hyperlink ref="A6:H6" location="'221-1・-2衆議院議員'!A1" display="221衆議院議員総選挙候補者・政党別得票数（平成24年12月16日執行、平成26年12月14日執行）"/>
    <hyperlink ref="A7:H7" location="'222-1・-2-3参議院議員'!A1" display="222参議院議員通常選挙候補者・政党別得票数（平成25年7月21日執行、平成28年7月10日執行）"/>
    <hyperlink ref="A8:H8" location="'223-1,2県知事'!A1" display="223長野県知事選挙候補者別得票数（平成22年8月8日執行、、平成26年8月10日執行）"/>
    <hyperlink ref="A9:H9" location="'224-1・-2長野県議会議員'!A1" display="224長野県議会議員選挙候補者別得票数（平成23年4月10日執行、平成27年4月12日執行）"/>
    <hyperlink ref="A10:H10" location="'225-1,2飯田市長'!A1" display="225飯田市長選挙候補者別得票数（平成24年10月14日執行、平成28年10月16日執行）"/>
    <hyperlink ref="A11:H11" location="'226-1'!A1" display="226飯田市議会議員選挙候補者別得票数（平成21年4月19日執行、平成25年4月21日執行）"/>
    <hyperlink ref="A12:H12" location="'227-1'!A1" display="227飯田市農業委員会委員選挙候補者別得票数（平成23年7月10日執行、平成26年7月6日執行）"/>
    <hyperlink ref="A3:J3" location="'218'!A1" display="218 過去５年間に投・開票された選挙の実施状況"/>
    <hyperlink ref="A4:J4" location="'219・220'!A1" display="219選挙人名簿登録者数"/>
    <hyperlink ref="A5:J5" location="'219・220'!A1" display="220農業委員会委員選挙人名簿登録者数"/>
    <hyperlink ref="A6:J6" location="'221'!A1" display="221衆議院議員総選挙候補者・政党別得票数（平成24年12月16日執行、平成26年12月14日執行）"/>
    <hyperlink ref="A7:J7" location="'222'!A1" display="222参議院議員通常選挙候補者・政党別得票数（平成25年7月21日執行、平成28年7月10日執行）"/>
    <hyperlink ref="A8:J8" location="'223'!A1" display="223長野県知事選挙候補者別得票数（平成22年8月8日執行、、平成26年8月10日執行）"/>
    <hyperlink ref="A9:J9" location="'224'!A1" display="224長野県議会議員選挙候補者別得票数（平成23年4月10日執行、平成27年4月12日執行）"/>
    <hyperlink ref="A10:J10" location="'225'!A1" display="225飯田市長選挙候補者別得票数（平成24年10月14日執行、平成28年10月16日執行）"/>
    <hyperlink ref="A11:J11" location="'226'!A1" display="226飯田市議会議員選挙候補者別得票数（平成21年4月19日執行、平成25年4月21日執行）"/>
    <hyperlink ref="A12:J12" location="'227'!A1" display="227飯田市農業委員会委員選挙候補者別得票数（平成23年7月10日執行、平成26年7月6日執行）"/>
  </hyperlinks>
  <printOptions/>
  <pageMargins left="0.7" right="0.7" top="0.75" bottom="0.75" header="0.3" footer="0.3"/>
  <pageSetup horizontalDpi="300" verticalDpi="3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3"/>
  <sheetViews>
    <sheetView showGridLines="0" zoomScaleSheetLayoutView="100" workbookViewId="0" topLeftCell="A1">
      <selection activeCell="I1" sqref="I1"/>
    </sheetView>
  </sheetViews>
  <sheetFormatPr defaultColWidth="9.00390625" defaultRowHeight="13.5"/>
  <cols>
    <col min="1" max="1" width="16.75390625" style="35" customWidth="1"/>
    <col min="2" max="2" width="5.625" style="35" customWidth="1"/>
    <col min="3" max="3" width="14.875" style="35" customWidth="1"/>
    <col min="4" max="5" width="5.125" style="35" customWidth="1"/>
    <col min="6" max="6" width="8.25390625" style="35" customWidth="1"/>
    <col min="7" max="7" width="9.00390625" style="35" customWidth="1"/>
    <col min="8" max="8" width="12.625" style="35" customWidth="1"/>
    <col min="9" max="16384" width="9.00390625" style="35" customWidth="1"/>
  </cols>
  <sheetData>
    <row r="1" spans="1:9" s="78" customFormat="1" ht="15.75" customHeight="1" thickBot="1">
      <c r="A1" s="58" t="s">
        <v>170</v>
      </c>
      <c r="B1" s="9"/>
      <c r="C1" s="9"/>
      <c r="D1" s="9"/>
      <c r="E1" s="9"/>
      <c r="F1" s="9"/>
      <c r="G1" s="9"/>
      <c r="H1" s="9"/>
      <c r="I1" s="190" t="s">
        <v>365</v>
      </c>
    </row>
    <row r="2" spans="1:8" s="108" customFormat="1" ht="15" customHeight="1">
      <c r="A2" s="28" t="s">
        <v>171</v>
      </c>
      <c r="B2" s="30" t="s">
        <v>30</v>
      </c>
      <c r="C2" s="30" t="s">
        <v>31</v>
      </c>
      <c r="D2" s="30" t="s">
        <v>32</v>
      </c>
      <c r="E2" s="30" t="s">
        <v>33</v>
      </c>
      <c r="F2" s="30" t="s">
        <v>34</v>
      </c>
      <c r="G2" s="29" t="s">
        <v>35</v>
      </c>
      <c r="H2" s="29" t="s">
        <v>36</v>
      </c>
    </row>
    <row r="3" spans="1:8" s="108" customFormat="1" ht="15" customHeight="1">
      <c r="A3" s="119" t="s">
        <v>172</v>
      </c>
      <c r="B3" s="62" t="s">
        <v>39</v>
      </c>
      <c r="C3" s="61" t="s">
        <v>173</v>
      </c>
      <c r="D3" s="62" t="s">
        <v>93</v>
      </c>
      <c r="E3" s="62" t="s">
        <v>174</v>
      </c>
      <c r="F3" s="61" t="s">
        <v>175</v>
      </c>
      <c r="G3" s="109" t="s">
        <v>176</v>
      </c>
      <c r="H3" s="120" t="s">
        <v>177</v>
      </c>
    </row>
    <row r="4" spans="1:8" s="108" customFormat="1" ht="15" customHeight="1">
      <c r="A4" s="65" t="s">
        <v>178</v>
      </c>
      <c r="B4" s="62" t="s">
        <v>39</v>
      </c>
      <c r="C4" s="61" t="s">
        <v>179</v>
      </c>
      <c r="D4" s="62" t="s">
        <v>93</v>
      </c>
      <c r="E4" s="62" t="s">
        <v>180</v>
      </c>
      <c r="F4" s="109" t="s">
        <v>175</v>
      </c>
      <c r="G4" s="109" t="s">
        <v>176</v>
      </c>
      <c r="H4" s="120" t="s">
        <v>177</v>
      </c>
    </row>
    <row r="5" spans="1:8" s="108" customFormat="1" ht="15" customHeight="1">
      <c r="A5" s="65" t="s">
        <v>181</v>
      </c>
      <c r="B5" s="62" t="s">
        <v>39</v>
      </c>
      <c r="C5" s="61" t="s">
        <v>182</v>
      </c>
      <c r="D5" s="62" t="s">
        <v>93</v>
      </c>
      <c r="E5" s="62" t="s">
        <v>183</v>
      </c>
      <c r="F5" s="61" t="s">
        <v>175</v>
      </c>
      <c r="G5" s="109" t="s">
        <v>176</v>
      </c>
      <c r="H5" s="120" t="s">
        <v>126</v>
      </c>
    </row>
    <row r="6" spans="1:8" s="108" customFormat="1" ht="15" customHeight="1">
      <c r="A6" s="65"/>
      <c r="B6" s="62" t="s">
        <v>39</v>
      </c>
      <c r="C6" s="61" t="s">
        <v>184</v>
      </c>
      <c r="D6" s="62" t="s">
        <v>93</v>
      </c>
      <c r="E6" s="62" t="s">
        <v>185</v>
      </c>
      <c r="F6" s="61" t="s">
        <v>175</v>
      </c>
      <c r="G6" s="109" t="s">
        <v>176</v>
      </c>
      <c r="H6" s="120" t="s">
        <v>177</v>
      </c>
    </row>
    <row r="7" spans="1:8" s="108" customFormat="1" ht="15" customHeight="1">
      <c r="A7" s="121"/>
      <c r="B7" s="110" t="s">
        <v>39</v>
      </c>
      <c r="C7" s="111" t="s">
        <v>186</v>
      </c>
      <c r="D7" s="110" t="s">
        <v>93</v>
      </c>
      <c r="E7" s="110" t="s">
        <v>187</v>
      </c>
      <c r="F7" s="111" t="s">
        <v>175</v>
      </c>
      <c r="G7" s="112" t="s">
        <v>176</v>
      </c>
      <c r="H7" s="122" t="s">
        <v>177</v>
      </c>
    </row>
    <row r="8" spans="1:8" s="108" customFormat="1" ht="15" customHeight="1">
      <c r="A8" s="65" t="s">
        <v>188</v>
      </c>
      <c r="B8" s="62" t="s">
        <v>39</v>
      </c>
      <c r="C8" s="61" t="s">
        <v>189</v>
      </c>
      <c r="D8" s="62" t="s">
        <v>93</v>
      </c>
      <c r="E8" s="62" t="s">
        <v>183</v>
      </c>
      <c r="F8" s="61" t="s">
        <v>175</v>
      </c>
      <c r="G8" s="109" t="s">
        <v>190</v>
      </c>
      <c r="H8" s="120" t="s">
        <v>177</v>
      </c>
    </row>
    <row r="9" spans="1:8" s="108" customFormat="1" ht="15" customHeight="1">
      <c r="A9" s="65" t="s">
        <v>191</v>
      </c>
      <c r="B9" s="62" t="s">
        <v>39</v>
      </c>
      <c r="C9" s="61" t="s">
        <v>192</v>
      </c>
      <c r="D9" s="62" t="s">
        <v>93</v>
      </c>
      <c r="E9" s="62" t="s">
        <v>193</v>
      </c>
      <c r="F9" s="61" t="s">
        <v>175</v>
      </c>
      <c r="G9" s="109" t="s">
        <v>190</v>
      </c>
      <c r="H9" s="120" t="s">
        <v>177</v>
      </c>
    </row>
    <row r="10" spans="1:8" s="108" customFormat="1" ht="15" customHeight="1">
      <c r="A10" s="65" t="s">
        <v>181</v>
      </c>
      <c r="B10" s="62" t="s">
        <v>39</v>
      </c>
      <c r="C10" s="61" t="s">
        <v>194</v>
      </c>
      <c r="D10" s="62" t="s">
        <v>93</v>
      </c>
      <c r="E10" s="62" t="s">
        <v>183</v>
      </c>
      <c r="F10" s="61" t="s">
        <v>175</v>
      </c>
      <c r="G10" s="109" t="s">
        <v>94</v>
      </c>
      <c r="H10" s="120" t="s">
        <v>177</v>
      </c>
    </row>
    <row r="11" spans="1:8" s="108" customFormat="1" ht="15" customHeight="1">
      <c r="A11" s="65"/>
      <c r="B11" s="62" t="s">
        <v>39</v>
      </c>
      <c r="C11" s="61" t="s">
        <v>195</v>
      </c>
      <c r="D11" s="62" t="s">
        <v>93</v>
      </c>
      <c r="E11" s="62" t="s">
        <v>196</v>
      </c>
      <c r="F11" s="61" t="s">
        <v>175</v>
      </c>
      <c r="G11" s="109" t="s">
        <v>190</v>
      </c>
      <c r="H11" s="120" t="s">
        <v>177</v>
      </c>
    </row>
    <row r="12" spans="1:8" s="108" customFormat="1" ht="15" customHeight="1">
      <c r="A12" s="121"/>
      <c r="B12" s="110" t="s">
        <v>39</v>
      </c>
      <c r="C12" s="111" t="s">
        <v>197</v>
      </c>
      <c r="D12" s="110" t="s">
        <v>93</v>
      </c>
      <c r="E12" s="110" t="s">
        <v>198</v>
      </c>
      <c r="F12" s="111" t="s">
        <v>175</v>
      </c>
      <c r="G12" s="112" t="s">
        <v>94</v>
      </c>
      <c r="H12" s="122" t="s">
        <v>177</v>
      </c>
    </row>
    <row r="13" spans="1:8" s="108" customFormat="1" ht="15" customHeight="1">
      <c r="A13" s="65" t="s">
        <v>199</v>
      </c>
      <c r="B13" s="62" t="s">
        <v>39</v>
      </c>
      <c r="C13" s="61" t="s">
        <v>200</v>
      </c>
      <c r="D13" s="62" t="s">
        <v>93</v>
      </c>
      <c r="E13" s="62" t="s">
        <v>201</v>
      </c>
      <c r="F13" s="61" t="s">
        <v>175</v>
      </c>
      <c r="G13" s="109" t="s">
        <v>97</v>
      </c>
      <c r="H13" s="120" t="s">
        <v>177</v>
      </c>
    </row>
    <row r="14" spans="1:8" s="108" customFormat="1" ht="15" customHeight="1">
      <c r="A14" s="65" t="s">
        <v>202</v>
      </c>
      <c r="B14" s="62" t="s">
        <v>39</v>
      </c>
      <c r="C14" s="61" t="s">
        <v>203</v>
      </c>
      <c r="D14" s="62" t="s">
        <v>93</v>
      </c>
      <c r="E14" s="62" t="s">
        <v>204</v>
      </c>
      <c r="F14" s="61" t="s">
        <v>175</v>
      </c>
      <c r="G14" s="109" t="s">
        <v>176</v>
      </c>
      <c r="H14" s="120" t="s">
        <v>177</v>
      </c>
    </row>
    <row r="15" spans="1:8" s="108" customFormat="1" ht="15" customHeight="1">
      <c r="A15" s="65" t="s">
        <v>205</v>
      </c>
      <c r="B15" s="62" t="s">
        <v>39</v>
      </c>
      <c r="C15" s="61" t="s">
        <v>206</v>
      </c>
      <c r="D15" s="62" t="s">
        <v>93</v>
      </c>
      <c r="E15" s="62" t="s">
        <v>207</v>
      </c>
      <c r="F15" s="61" t="s">
        <v>175</v>
      </c>
      <c r="G15" s="109" t="s">
        <v>176</v>
      </c>
      <c r="H15" s="120" t="s">
        <v>177</v>
      </c>
    </row>
    <row r="16" spans="1:8" s="108" customFormat="1" ht="15" customHeight="1">
      <c r="A16" s="121"/>
      <c r="B16" s="110" t="s">
        <v>39</v>
      </c>
      <c r="C16" s="111" t="s">
        <v>208</v>
      </c>
      <c r="D16" s="110" t="s">
        <v>93</v>
      </c>
      <c r="E16" s="110" t="s">
        <v>196</v>
      </c>
      <c r="F16" s="111" t="s">
        <v>175</v>
      </c>
      <c r="G16" s="112" t="s">
        <v>176</v>
      </c>
      <c r="H16" s="122" t="s">
        <v>177</v>
      </c>
    </row>
    <row r="17" spans="1:8" s="108" customFormat="1" ht="15" customHeight="1">
      <c r="A17" s="65" t="s">
        <v>209</v>
      </c>
      <c r="B17" s="62" t="s">
        <v>39</v>
      </c>
      <c r="C17" s="61" t="s">
        <v>210</v>
      </c>
      <c r="D17" s="62" t="s">
        <v>93</v>
      </c>
      <c r="E17" s="62" t="s">
        <v>198</v>
      </c>
      <c r="F17" s="61" t="s">
        <v>175</v>
      </c>
      <c r="G17" s="109" t="s">
        <v>176</v>
      </c>
      <c r="H17" s="120" t="s">
        <v>177</v>
      </c>
    </row>
    <row r="18" spans="1:8" s="108" customFormat="1" ht="15" customHeight="1">
      <c r="A18" s="65" t="s">
        <v>211</v>
      </c>
      <c r="B18" s="62" t="s">
        <v>39</v>
      </c>
      <c r="C18" s="61" t="s">
        <v>212</v>
      </c>
      <c r="D18" s="62" t="s">
        <v>93</v>
      </c>
      <c r="E18" s="62" t="s">
        <v>213</v>
      </c>
      <c r="F18" s="61" t="s">
        <v>175</v>
      </c>
      <c r="G18" s="109" t="s">
        <v>214</v>
      </c>
      <c r="H18" s="120" t="s">
        <v>177</v>
      </c>
    </row>
    <row r="19" spans="1:8" s="108" customFormat="1" ht="15" customHeight="1">
      <c r="A19" s="65" t="s">
        <v>181</v>
      </c>
      <c r="B19" s="62" t="s">
        <v>39</v>
      </c>
      <c r="C19" s="61" t="s">
        <v>215</v>
      </c>
      <c r="D19" s="62" t="s">
        <v>93</v>
      </c>
      <c r="E19" s="62" t="s">
        <v>180</v>
      </c>
      <c r="F19" s="61" t="s">
        <v>175</v>
      </c>
      <c r="G19" s="109" t="s">
        <v>214</v>
      </c>
      <c r="H19" s="120" t="s">
        <v>177</v>
      </c>
    </row>
    <row r="20" spans="1:8" s="108" customFormat="1" ht="15" customHeight="1">
      <c r="A20" s="65"/>
      <c r="B20" s="62" t="s">
        <v>39</v>
      </c>
      <c r="C20" s="61" t="s">
        <v>216</v>
      </c>
      <c r="D20" s="62" t="s">
        <v>93</v>
      </c>
      <c r="E20" s="62" t="s">
        <v>183</v>
      </c>
      <c r="F20" s="61" t="s">
        <v>175</v>
      </c>
      <c r="G20" s="109" t="s">
        <v>214</v>
      </c>
      <c r="H20" s="120" t="s">
        <v>177</v>
      </c>
    </row>
    <row r="21" spans="1:8" s="108" customFormat="1" ht="15" customHeight="1">
      <c r="A21" s="121"/>
      <c r="B21" s="110" t="s">
        <v>39</v>
      </c>
      <c r="C21" s="111" t="s">
        <v>217</v>
      </c>
      <c r="D21" s="110" t="s">
        <v>93</v>
      </c>
      <c r="E21" s="110" t="s">
        <v>218</v>
      </c>
      <c r="F21" s="111" t="s">
        <v>175</v>
      </c>
      <c r="G21" s="111" t="s">
        <v>94</v>
      </c>
      <c r="H21" s="122" t="s">
        <v>177</v>
      </c>
    </row>
    <row r="22" spans="1:8" s="108" customFormat="1" ht="15" customHeight="1">
      <c r="A22" s="65" t="s">
        <v>219</v>
      </c>
      <c r="B22" s="62" t="s">
        <v>39</v>
      </c>
      <c r="C22" s="61" t="s">
        <v>220</v>
      </c>
      <c r="D22" s="62" t="s">
        <v>93</v>
      </c>
      <c r="E22" s="62" t="s">
        <v>198</v>
      </c>
      <c r="F22" s="61" t="s">
        <v>175</v>
      </c>
      <c r="G22" s="109" t="s">
        <v>190</v>
      </c>
      <c r="H22" s="120" t="s">
        <v>177</v>
      </c>
    </row>
    <row r="23" spans="1:8" s="108" customFormat="1" ht="15" customHeight="1">
      <c r="A23" s="185" t="s">
        <v>221</v>
      </c>
      <c r="B23" s="62" t="s">
        <v>39</v>
      </c>
      <c r="C23" s="61" t="s">
        <v>222</v>
      </c>
      <c r="D23" s="62" t="s">
        <v>93</v>
      </c>
      <c r="E23" s="62" t="s">
        <v>223</v>
      </c>
      <c r="F23" s="61" t="s">
        <v>175</v>
      </c>
      <c r="G23" s="109" t="s">
        <v>176</v>
      </c>
      <c r="H23" s="120" t="s">
        <v>177</v>
      </c>
    </row>
    <row r="24" spans="1:8" s="108" customFormat="1" ht="15" customHeight="1">
      <c r="A24" s="185"/>
      <c r="B24" s="62" t="s">
        <v>39</v>
      </c>
      <c r="C24" s="61" t="s">
        <v>224</v>
      </c>
      <c r="D24" s="62" t="s">
        <v>93</v>
      </c>
      <c r="E24" s="62" t="s">
        <v>218</v>
      </c>
      <c r="F24" s="61" t="s">
        <v>175</v>
      </c>
      <c r="G24" s="109" t="s">
        <v>94</v>
      </c>
      <c r="H24" s="120" t="s">
        <v>177</v>
      </c>
    </row>
    <row r="25" spans="1:8" s="108" customFormat="1" ht="15" customHeight="1">
      <c r="A25" s="65" t="s">
        <v>225</v>
      </c>
      <c r="B25" s="62" t="s">
        <v>39</v>
      </c>
      <c r="C25" s="61" t="s">
        <v>226</v>
      </c>
      <c r="D25" s="62" t="s">
        <v>93</v>
      </c>
      <c r="E25" s="62" t="s">
        <v>223</v>
      </c>
      <c r="F25" s="61" t="s">
        <v>175</v>
      </c>
      <c r="G25" s="109" t="s">
        <v>94</v>
      </c>
      <c r="H25" s="120" t="s">
        <v>177</v>
      </c>
    </row>
    <row r="26" spans="1:8" s="108" customFormat="1" ht="15" customHeight="1">
      <c r="A26" s="121"/>
      <c r="B26" s="110" t="s">
        <v>39</v>
      </c>
      <c r="C26" s="111" t="s">
        <v>227</v>
      </c>
      <c r="D26" s="110" t="s">
        <v>93</v>
      </c>
      <c r="E26" s="110" t="s">
        <v>223</v>
      </c>
      <c r="F26" s="111" t="s">
        <v>175</v>
      </c>
      <c r="G26" s="112" t="s">
        <v>94</v>
      </c>
      <c r="H26" s="122" t="s">
        <v>177</v>
      </c>
    </row>
    <row r="27" spans="1:8" s="108" customFormat="1" ht="15" customHeight="1">
      <c r="A27" s="65" t="s">
        <v>228</v>
      </c>
      <c r="B27" s="62" t="s">
        <v>39</v>
      </c>
      <c r="C27" s="61" t="s">
        <v>229</v>
      </c>
      <c r="D27" s="62" t="s">
        <v>93</v>
      </c>
      <c r="E27" s="62" t="s">
        <v>230</v>
      </c>
      <c r="F27" s="61" t="s">
        <v>175</v>
      </c>
      <c r="G27" s="109" t="s">
        <v>176</v>
      </c>
      <c r="H27" s="120" t="s">
        <v>177</v>
      </c>
    </row>
    <row r="28" spans="1:8" s="108" customFormat="1" ht="15" customHeight="1">
      <c r="A28" s="65" t="s">
        <v>231</v>
      </c>
      <c r="B28" s="62" t="s">
        <v>39</v>
      </c>
      <c r="C28" s="61" t="s">
        <v>232</v>
      </c>
      <c r="D28" s="62" t="s">
        <v>93</v>
      </c>
      <c r="E28" s="62" t="s">
        <v>233</v>
      </c>
      <c r="F28" s="61" t="s">
        <v>175</v>
      </c>
      <c r="G28" s="109" t="s">
        <v>214</v>
      </c>
      <c r="H28" s="120" t="s">
        <v>177</v>
      </c>
    </row>
    <row r="29" spans="1:8" s="108" customFormat="1" ht="15" customHeight="1" thickBot="1">
      <c r="A29" s="67" t="s">
        <v>234</v>
      </c>
      <c r="B29" s="69" t="s">
        <v>39</v>
      </c>
      <c r="C29" s="68" t="s">
        <v>235</v>
      </c>
      <c r="D29" s="69" t="s">
        <v>93</v>
      </c>
      <c r="E29" s="69" t="s">
        <v>185</v>
      </c>
      <c r="F29" s="68" t="s">
        <v>175</v>
      </c>
      <c r="G29" s="113" t="s">
        <v>94</v>
      </c>
      <c r="H29" s="123" t="s">
        <v>177</v>
      </c>
    </row>
    <row r="30" spans="1:9" ht="12.75">
      <c r="A30" s="1"/>
      <c r="B30" s="1"/>
      <c r="C30" s="1"/>
      <c r="D30" s="1"/>
      <c r="E30" s="1"/>
      <c r="F30" s="186" t="s">
        <v>17</v>
      </c>
      <c r="G30" s="186"/>
      <c r="H30" s="186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s="78" customFormat="1" ht="15.75" customHeight="1" thickBot="1">
      <c r="A33" s="58" t="s">
        <v>236</v>
      </c>
      <c r="B33" s="9"/>
      <c r="C33" s="9"/>
      <c r="D33" s="9"/>
      <c r="E33" s="9"/>
      <c r="F33" s="9"/>
      <c r="G33" s="9"/>
      <c r="H33" s="9"/>
      <c r="I33" s="9"/>
    </row>
    <row r="34" spans="1:8" s="108" customFormat="1" ht="15" customHeight="1">
      <c r="A34" s="28" t="s">
        <v>171</v>
      </c>
      <c r="B34" s="30" t="s">
        <v>30</v>
      </c>
      <c r="C34" s="30" t="s">
        <v>31</v>
      </c>
      <c r="D34" s="30" t="s">
        <v>32</v>
      </c>
      <c r="E34" s="30" t="s">
        <v>33</v>
      </c>
      <c r="F34" s="30" t="s">
        <v>34</v>
      </c>
      <c r="G34" s="29" t="s">
        <v>35</v>
      </c>
      <c r="H34" s="29" t="s">
        <v>36</v>
      </c>
    </row>
    <row r="35" spans="1:8" s="108" customFormat="1" ht="15" customHeight="1">
      <c r="A35" s="119" t="s">
        <v>172</v>
      </c>
      <c r="B35" s="62" t="s">
        <v>39</v>
      </c>
      <c r="C35" s="61" t="s">
        <v>179</v>
      </c>
      <c r="D35" s="62" t="s">
        <v>93</v>
      </c>
      <c r="E35" s="62">
        <v>58</v>
      </c>
      <c r="F35" s="61" t="s">
        <v>175</v>
      </c>
      <c r="G35" s="109" t="s">
        <v>176</v>
      </c>
      <c r="H35" s="120" t="s">
        <v>177</v>
      </c>
    </row>
    <row r="36" spans="1:8" s="108" customFormat="1" ht="15" customHeight="1">
      <c r="A36" s="65" t="s">
        <v>178</v>
      </c>
      <c r="B36" s="62" t="s">
        <v>39</v>
      </c>
      <c r="C36" s="61" t="s">
        <v>237</v>
      </c>
      <c r="D36" s="62" t="s">
        <v>93</v>
      </c>
      <c r="E36" s="62">
        <v>60</v>
      </c>
      <c r="F36" s="109" t="s">
        <v>175</v>
      </c>
      <c r="G36" s="109" t="s">
        <v>190</v>
      </c>
      <c r="H36" s="120" t="s">
        <v>177</v>
      </c>
    </row>
    <row r="37" spans="1:8" s="108" customFormat="1" ht="15" customHeight="1">
      <c r="A37" s="65" t="s">
        <v>181</v>
      </c>
      <c r="B37" s="62" t="s">
        <v>39</v>
      </c>
      <c r="C37" s="61" t="s">
        <v>182</v>
      </c>
      <c r="D37" s="62" t="s">
        <v>93</v>
      </c>
      <c r="E37" s="62">
        <v>66</v>
      </c>
      <c r="F37" s="61" t="s">
        <v>175</v>
      </c>
      <c r="G37" s="109" t="s">
        <v>176</v>
      </c>
      <c r="H37" s="120" t="s">
        <v>126</v>
      </c>
    </row>
    <row r="38" spans="1:8" s="108" customFormat="1" ht="15" customHeight="1">
      <c r="A38" s="65"/>
      <c r="B38" s="62" t="s">
        <v>39</v>
      </c>
      <c r="C38" s="61" t="s">
        <v>186</v>
      </c>
      <c r="D38" s="62" t="s">
        <v>93</v>
      </c>
      <c r="E38" s="62">
        <v>75</v>
      </c>
      <c r="F38" s="61" t="s">
        <v>175</v>
      </c>
      <c r="G38" s="109" t="s">
        <v>176</v>
      </c>
      <c r="H38" s="120" t="s">
        <v>177</v>
      </c>
    </row>
    <row r="39" spans="1:8" s="108" customFormat="1" ht="15" customHeight="1">
      <c r="A39" s="121"/>
      <c r="B39" s="110" t="s">
        <v>39</v>
      </c>
      <c r="C39" s="111" t="s">
        <v>238</v>
      </c>
      <c r="D39" s="110" t="s">
        <v>93</v>
      </c>
      <c r="E39" s="110">
        <v>63</v>
      </c>
      <c r="F39" s="111" t="s">
        <v>175</v>
      </c>
      <c r="G39" s="111" t="s">
        <v>190</v>
      </c>
      <c r="H39" s="122" t="s">
        <v>177</v>
      </c>
    </row>
    <row r="40" spans="1:8" s="108" customFormat="1" ht="15" customHeight="1">
      <c r="A40" s="65" t="s">
        <v>239</v>
      </c>
      <c r="B40" s="62" t="s">
        <v>39</v>
      </c>
      <c r="C40" s="61" t="s">
        <v>192</v>
      </c>
      <c r="D40" s="62" t="s">
        <v>93</v>
      </c>
      <c r="E40" s="62">
        <v>57</v>
      </c>
      <c r="F40" s="61" t="s">
        <v>175</v>
      </c>
      <c r="G40" s="109" t="s">
        <v>176</v>
      </c>
      <c r="H40" s="120" t="s">
        <v>177</v>
      </c>
    </row>
    <row r="41" spans="1:8" s="108" customFormat="1" ht="15" customHeight="1">
      <c r="A41" s="65" t="s">
        <v>191</v>
      </c>
      <c r="B41" s="62" t="s">
        <v>39</v>
      </c>
      <c r="C41" s="61" t="s">
        <v>195</v>
      </c>
      <c r="D41" s="62" t="s">
        <v>93</v>
      </c>
      <c r="E41" s="62">
        <v>62</v>
      </c>
      <c r="F41" s="61" t="s">
        <v>175</v>
      </c>
      <c r="G41" s="109" t="s">
        <v>176</v>
      </c>
      <c r="H41" s="120" t="s">
        <v>177</v>
      </c>
    </row>
    <row r="42" spans="1:8" s="108" customFormat="1" ht="15" customHeight="1">
      <c r="A42" s="65" t="s">
        <v>181</v>
      </c>
      <c r="B42" s="62" t="s">
        <v>39</v>
      </c>
      <c r="C42" s="61" t="s">
        <v>240</v>
      </c>
      <c r="D42" s="62" t="s">
        <v>93</v>
      </c>
      <c r="E42" s="62">
        <v>47</v>
      </c>
      <c r="F42" s="61" t="s">
        <v>175</v>
      </c>
      <c r="G42" s="109" t="s">
        <v>190</v>
      </c>
      <c r="H42" s="120" t="s">
        <v>177</v>
      </c>
    </row>
    <row r="43" spans="1:8" s="108" customFormat="1" ht="15" customHeight="1">
      <c r="A43" s="65"/>
      <c r="B43" s="62" t="s">
        <v>39</v>
      </c>
      <c r="C43" s="61" t="s">
        <v>197</v>
      </c>
      <c r="D43" s="62" t="s">
        <v>93</v>
      </c>
      <c r="E43" s="62">
        <v>67</v>
      </c>
      <c r="F43" s="61" t="s">
        <v>175</v>
      </c>
      <c r="G43" s="109" t="s">
        <v>94</v>
      </c>
      <c r="H43" s="120" t="s">
        <v>177</v>
      </c>
    </row>
    <row r="44" spans="1:8" s="108" customFormat="1" ht="15" customHeight="1">
      <c r="A44" s="121"/>
      <c r="B44" s="110" t="s">
        <v>39</v>
      </c>
      <c r="C44" s="111" t="s">
        <v>189</v>
      </c>
      <c r="D44" s="110" t="s">
        <v>93</v>
      </c>
      <c r="E44" s="110">
        <v>66</v>
      </c>
      <c r="F44" s="111" t="s">
        <v>175</v>
      </c>
      <c r="G44" s="112" t="s">
        <v>94</v>
      </c>
      <c r="H44" s="122" t="s">
        <v>177</v>
      </c>
    </row>
    <row r="45" spans="1:8" s="108" customFormat="1" ht="15" customHeight="1">
      <c r="A45" s="65" t="s">
        <v>199</v>
      </c>
      <c r="B45" s="62" t="s">
        <v>39</v>
      </c>
      <c r="C45" s="61" t="s">
        <v>241</v>
      </c>
      <c r="D45" s="62" t="s">
        <v>93</v>
      </c>
      <c r="E45" s="62">
        <v>67</v>
      </c>
      <c r="F45" s="61" t="s">
        <v>175</v>
      </c>
      <c r="G45" s="109" t="s">
        <v>97</v>
      </c>
      <c r="H45" s="120" t="s">
        <v>177</v>
      </c>
    </row>
    <row r="46" spans="1:8" s="108" customFormat="1" ht="15" customHeight="1">
      <c r="A46" s="65" t="s">
        <v>202</v>
      </c>
      <c r="B46" s="62" t="s">
        <v>39</v>
      </c>
      <c r="C46" s="61" t="s">
        <v>206</v>
      </c>
      <c r="D46" s="62" t="s">
        <v>93</v>
      </c>
      <c r="E46" s="62">
        <v>70</v>
      </c>
      <c r="F46" s="61" t="s">
        <v>175</v>
      </c>
      <c r="G46" s="109" t="s">
        <v>176</v>
      </c>
      <c r="H46" s="120" t="s">
        <v>177</v>
      </c>
    </row>
    <row r="47" spans="1:8" s="108" customFormat="1" ht="15" customHeight="1">
      <c r="A47" s="65" t="s">
        <v>205</v>
      </c>
      <c r="B47" s="62" t="s">
        <v>39</v>
      </c>
      <c r="C47" s="61" t="s">
        <v>203</v>
      </c>
      <c r="D47" s="62" t="s">
        <v>93</v>
      </c>
      <c r="E47" s="62">
        <v>73</v>
      </c>
      <c r="F47" s="61" t="s">
        <v>175</v>
      </c>
      <c r="G47" s="109" t="s">
        <v>176</v>
      </c>
      <c r="H47" s="120" t="s">
        <v>177</v>
      </c>
    </row>
    <row r="48" spans="1:8" s="108" customFormat="1" ht="15" customHeight="1">
      <c r="A48" s="121"/>
      <c r="B48" s="110" t="s">
        <v>39</v>
      </c>
      <c r="C48" s="111" t="s">
        <v>208</v>
      </c>
      <c r="D48" s="110" t="s">
        <v>93</v>
      </c>
      <c r="E48" s="110">
        <v>62</v>
      </c>
      <c r="F48" s="111" t="s">
        <v>175</v>
      </c>
      <c r="G48" s="112" t="s">
        <v>176</v>
      </c>
      <c r="H48" s="122" t="s">
        <v>177</v>
      </c>
    </row>
    <row r="49" spans="1:8" s="108" customFormat="1" ht="15" customHeight="1">
      <c r="A49" s="65" t="s">
        <v>209</v>
      </c>
      <c r="B49" s="62" t="s">
        <v>39</v>
      </c>
      <c r="C49" s="61" t="s">
        <v>242</v>
      </c>
      <c r="D49" s="62" t="s">
        <v>93</v>
      </c>
      <c r="E49" s="62">
        <v>65</v>
      </c>
      <c r="F49" s="61" t="s">
        <v>175</v>
      </c>
      <c r="G49" s="109" t="s">
        <v>97</v>
      </c>
      <c r="H49" s="120" t="s">
        <v>177</v>
      </c>
    </row>
    <row r="50" spans="1:8" s="108" customFormat="1" ht="15" customHeight="1">
      <c r="A50" s="65" t="s">
        <v>211</v>
      </c>
      <c r="B50" s="62" t="s">
        <v>39</v>
      </c>
      <c r="C50" s="61" t="s">
        <v>243</v>
      </c>
      <c r="D50" s="62" t="s">
        <v>93</v>
      </c>
      <c r="E50" s="62">
        <v>63</v>
      </c>
      <c r="F50" s="61" t="s">
        <v>175</v>
      </c>
      <c r="G50" s="109" t="s">
        <v>214</v>
      </c>
      <c r="H50" s="120" t="s">
        <v>177</v>
      </c>
    </row>
    <row r="51" spans="1:8" s="108" customFormat="1" ht="15" customHeight="1">
      <c r="A51" s="65" t="s">
        <v>181</v>
      </c>
      <c r="B51" s="62" t="s">
        <v>39</v>
      </c>
      <c r="C51" s="61" t="s">
        <v>215</v>
      </c>
      <c r="D51" s="62" t="s">
        <v>93</v>
      </c>
      <c r="E51" s="62">
        <v>58</v>
      </c>
      <c r="F51" s="61" t="s">
        <v>175</v>
      </c>
      <c r="G51" s="109" t="s">
        <v>176</v>
      </c>
      <c r="H51" s="120" t="s">
        <v>177</v>
      </c>
    </row>
    <row r="52" spans="1:8" s="108" customFormat="1" ht="15" customHeight="1">
      <c r="A52" s="65"/>
      <c r="B52" s="62" t="s">
        <v>39</v>
      </c>
      <c r="C52" s="61" t="s">
        <v>212</v>
      </c>
      <c r="D52" s="62" t="s">
        <v>93</v>
      </c>
      <c r="E52" s="62">
        <v>51</v>
      </c>
      <c r="F52" s="61" t="s">
        <v>175</v>
      </c>
      <c r="G52" s="109" t="s">
        <v>176</v>
      </c>
      <c r="H52" s="120" t="s">
        <v>177</v>
      </c>
    </row>
    <row r="53" spans="1:8" s="108" customFormat="1" ht="15" customHeight="1">
      <c r="A53" s="121"/>
      <c r="B53" s="110" t="s">
        <v>39</v>
      </c>
      <c r="C53" s="111" t="s">
        <v>244</v>
      </c>
      <c r="D53" s="110" t="s">
        <v>93</v>
      </c>
      <c r="E53" s="110">
        <v>66</v>
      </c>
      <c r="F53" s="111" t="s">
        <v>175</v>
      </c>
      <c r="G53" s="112" t="s">
        <v>176</v>
      </c>
      <c r="H53" s="122" t="s">
        <v>177</v>
      </c>
    </row>
    <row r="54" spans="1:8" s="108" customFormat="1" ht="15" customHeight="1">
      <c r="A54" s="65" t="s">
        <v>245</v>
      </c>
      <c r="B54" s="62" t="s">
        <v>39</v>
      </c>
      <c r="C54" s="61" t="s">
        <v>246</v>
      </c>
      <c r="D54" s="62" t="s">
        <v>93</v>
      </c>
      <c r="E54" s="62">
        <v>65</v>
      </c>
      <c r="F54" s="61" t="s">
        <v>175</v>
      </c>
      <c r="G54" s="109" t="s">
        <v>190</v>
      </c>
      <c r="H54" s="120" t="s">
        <v>177</v>
      </c>
    </row>
    <row r="55" spans="1:8" s="108" customFormat="1" ht="15" customHeight="1">
      <c r="A55" s="185" t="s">
        <v>221</v>
      </c>
      <c r="B55" s="62" t="s">
        <v>39</v>
      </c>
      <c r="C55" s="61" t="s">
        <v>247</v>
      </c>
      <c r="D55" s="62" t="s">
        <v>93</v>
      </c>
      <c r="E55" s="62">
        <v>65</v>
      </c>
      <c r="F55" s="61" t="s">
        <v>175</v>
      </c>
      <c r="G55" s="109" t="s">
        <v>214</v>
      </c>
      <c r="H55" s="120" t="s">
        <v>177</v>
      </c>
    </row>
    <row r="56" spans="1:8" s="108" customFormat="1" ht="15" customHeight="1">
      <c r="A56" s="185"/>
      <c r="B56" s="62" t="s">
        <v>39</v>
      </c>
      <c r="C56" s="61" t="s">
        <v>248</v>
      </c>
      <c r="D56" s="62" t="s">
        <v>93</v>
      </c>
      <c r="E56" s="62">
        <v>63</v>
      </c>
      <c r="F56" s="61" t="s">
        <v>175</v>
      </c>
      <c r="G56" s="109" t="s">
        <v>214</v>
      </c>
      <c r="H56" s="120" t="s">
        <v>177</v>
      </c>
    </row>
    <row r="57" spans="1:8" s="108" customFormat="1" ht="15" customHeight="1">
      <c r="A57" s="65" t="s">
        <v>249</v>
      </c>
      <c r="B57" s="62" t="s">
        <v>39</v>
      </c>
      <c r="C57" s="61" t="s">
        <v>220</v>
      </c>
      <c r="D57" s="62" t="s">
        <v>93</v>
      </c>
      <c r="E57" s="62">
        <v>67</v>
      </c>
      <c r="F57" s="61" t="s">
        <v>175</v>
      </c>
      <c r="G57" s="109" t="s">
        <v>94</v>
      </c>
      <c r="H57" s="120" t="s">
        <v>177</v>
      </c>
    </row>
    <row r="58" spans="1:8" s="108" customFormat="1" ht="15" customHeight="1">
      <c r="A58" s="121"/>
      <c r="B58" s="110" t="s">
        <v>39</v>
      </c>
      <c r="C58" s="111" t="s">
        <v>250</v>
      </c>
      <c r="D58" s="110" t="s">
        <v>93</v>
      </c>
      <c r="E58" s="110">
        <v>62</v>
      </c>
      <c r="F58" s="111" t="s">
        <v>175</v>
      </c>
      <c r="G58" s="111" t="s">
        <v>190</v>
      </c>
      <c r="H58" s="122" t="s">
        <v>177</v>
      </c>
    </row>
    <row r="59" spans="1:8" s="108" customFormat="1" ht="15" customHeight="1">
      <c r="A59" s="65" t="s">
        <v>251</v>
      </c>
      <c r="B59" s="62" t="s">
        <v>39</v>
      </c>
      <c r="C59" s="61" t="s">
        <v>252</v>
      </c>
      <c r="D59" s="62" t="s">
        <v>93</v>
      </c>
      <c r="E59" s="62">
        <v>63</v>
      </c>
      <c r="F59" s="61" t="s">
        <v>175</v>
      </c>
      <c r="G59" s="109" t="s">
        <v>190</v>
      </c>
      <c r="H59" s="120" t="s">
        <v>177</v>
      </c>
    </row>
    <row r="60" spans="1:8" s="108" customFormat="1" ht="15" customHeight="1">
      <c r="A60" s="65" t="s">
        <v>231</v>
      </c>
      <c r="B60" s="62" t="s">
        <v>39</v>
      </c>
      <c r="C60" s="61" t="s">
        <v>232</v>
      </c>
      <c r="D60" s="62" t="s">
        <v>93</v>
      </c>
      <c r="E60" s="62">
        <v>63</v>
      </c>
      <c r="F60" s="61" t="s">
        <v>175</v>
      </c>
      <c r="G60" s="109" t="s">
        <v>176</v>
      </c>
      <c r="H60" s="120" t="s">
        <v>177</v>
      </c>
    </row>
    <row r="61" spans="1:8" s="108" customFormat="1" ht="15" customHeight="1" thickBot="1">
      <c r="A61" s="67" t="s">
        <v>234</v>
      </c>
      <c r="B61" s="69" t="s">
        <v>39</v>
      </c>
      <c r="C61" s="68" t="s">
        <v>253</v>
      </c>
      <c r="D61" s="69" t="s">
        <v>93</v>
      </c>
      <c r="E61" s="69">
        <v>55</v>
      </c>
      <c r="F61" s="68" t="s">
        <v>175</v>
      </c>
      <c r="G61" s="68" t="s">
        <v>190</v>
      </c>
      <c r="H61" s="123" t="s">
        <v>177</v>
      </c>
    </row>
    <row r="62" spans="1:9" ht="12.75">
      <c r="A62" s="1"/>
      <c r="B62" s="1"/>
      <c r="C62" s="1"/>
      <c r="D62" s="1"/>
      <c r="E62" s="1"/>
      <c r="F62" s="186" t="s">
        <v>17</v>
      </c>
      <c r="G62" s="186"/>
      <c r="H62" s="186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</sheetData>
  <sheetProtection/>
  <mergeCells count="4">
    <mergeCell ref="A23:A24"/>
    <mergeCell ref="F30:H30"/>
    <mergeCell ref="A55:A56"/>
    <mergeCell ref="F62:H62"/>
  </mergeCells>
  <hyperlinks>
    <hyperlink ref="I1" location="目次!A1" display="目次"/>
  </hyperlinks>
  <printOptions/>
  <pageMargins left="0.8661417322834646" right="0.62" top="0.7" bottom="0.62" header="0.42" footer="0.31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6.375" style="1" customWidth="1"/>
    <col min="2" max="2" width="8.375" style="1" customWidth="1"/>
    <col min="3" max="8" width="5.875" style="1" customWidth="1"/>
    <col min="9" max="11" width="5.375" style="1" customWidth="1"/>
    <col min="12" max="13" width="5.875" style="1" customWidth="1"/>
    <col min="14" max="14" width="6.75390625" style="1" bestFit="1" customWidth="1"/>
    <col min="15" max="16384" width="9.00390625" style="1" customWidth="1"/>
  </cols>
  <sheetData>
    <row r="1" spans="1:15" ht="15.75" customHeight="1" thickBot="1">
      <c r="A1" s="116" t="s">
        <v>0</v>
      </c>
      <c r="J1" s="2"/>
      <c r="K1" s="3"/>
      <c r="L1" s="3"/>
      <c r="M1" s="4" t="s">
        <v>270</v>
      </c>
      <c r="N1" s="27"/>
      <c r="O1" s="190" t="s">
        <v>272</v>
      </c>
    </row>
    <row r="2" spans="1:15" s="9" customFormat="1" ht="15.75" customHeight="1">
      <c r="A2" s="146" t="s">
        <v>1</v>
      </c>
      <c r="B2" s="146" t="s">
        <v>2</v>
      </c>
      <c r="C2" s="5" t="s">
        <v>3</v>
      </c>
      <c r="D2" s="6"/>
      <c r="E2" s="7"/>
      <c r="F2" s="5" t="s">
        <v>4</v>
      </c>
      <c r="G2" s="6"/>
      <c r="H2" s="7"/>
      <c r="I2" s="5" t="s">
        <v>5</v>
      </c>
      <c r="J2" s="6"/>
      <c r="K2" s="7"/>
      <c r="L2" s="148" t="s">
        <v>262</v>
      </c>
      <c r="M2" s="150" t="s">
        <v>6</v>
      </c>
      <c r="N2" s="8"/>
      <c r="O2" s="187"/>
    </row>
    <row r="3" spans="1:19" s="9" customFormat="1" ht="29.25" customHeight="1">
      <c r="A3" s="147"/>
      <c r="B3" s="147"/>
      <c r="C3" s="10" t="s">
        <v>7</v>
      </c>
      <c r="D3" s="10" t="s">
        <v>8</v>
      </c>
      <c r="E3" s="11" t="s">
        <v>9</v>
      </c>
      <c r="F3" s="10" t="s">
        <v>7</v>
      </c>
      <c r="G3" s="10" t="s">
        <v>8</v>
      </c>
      <c r="H3" s="11" t="s">
        <v>9</v>
      </c>
      <c r="I3" s="10" t="s">
        <v>7</v>
      </c>
      <c r="J3" s="10" t="s">
        <v>8</v>
      </c>
      <c r="K3" s="11" t="s">
        <v>9</v>
      </c>
      <c r="L3" s="149"/>
      <c r="M3" s="151"/>
      <c r="N3" s="8"/>
      <c r="O3" s="145"/>
      <c r="P3" s="145"/>
      <c r="Q3" s="145"/>
      <c r="R3" s="145"/>
      <c r="S3" s="145"/>
    </row>
    <row r="4" spans="1:13" s="9" customFormat="1" ht="27.75" customHeight="1">
      <c r="A4" s="12" t="s">
        <v>13</v>
      </c>
      <c r="B4" s="16">
        <v>41196</v>
      </c>
      <c r="C4" s="13">
        <f aca="true" t="shared" si="0" ref="C4:C12">SUM(D4:E4)</f>
        <v>84867</v>
      </c>
      <c r="D4" s="13">
        <v>40164</v>
      </c>
      <c r="E4" s="13">
        <v>44703</v>
      </c>
      <c r="F4" s="17" t="s">
        <v>14</v>
      </c>
      <c r="G4" s="17" t="s">
        <v>14</v>
      </c>
      <c r="H4" s="17" t="s">
        <v>14</v>
      </c>
      <c r="I4" s="17" t="s">
        <v>14</v>
      </c>
      <c r="J4" s="17" t="s">
        <v>14</v>
      </c>
      <c r="K4" s="17" t="s">
        <v>14</v>
      </c>
      <c r="L4" s="17" t="s">
        <v>14</v>
      </c>
      <c r="M4" s="17" t="s">
        <v>14</v>
      </c>
    </row>
    <row r="5" spans="1:13" s="9" customFormat="1" ht="27.75" customHeight="1">
      <c r="A5" s="12" t="s">
        <v>15</v>
      </c>
      <c r="B5" s="16">
        <v>41259</v>
      </c>
      <c r="C5" s="13">
        <f t="shared" si="0"/>
        <v>84612</v>
      </c>
      <c r="D5" s="13">
        <v>40024</v>
      </c>
      <c r="E5" s="13">
        <v>44588</v>
      </c>
      <c r="F5" s="13">
        <f aca="true" t="shared" si="1" ref="F5:F11">SUM(G5:H5)</f>
        <v>54336</v>
      </c>
      <c r="G5" s="13">
        <v>26404</v>
      </c>
      <c r="H5" s="13">
        <v>27932</v>
      </c>
      <c r="I5" s="14">
        <f>F5/C5*100</f>
        <v>64.21784144093037</v>
      </c>
      <c r="J5" s="14">
        <f>G5/D5*100</f>
        <v>65.97041774935039</v>
      </c>
      <c r="K5" s="14">
        <f>H5/E5*100</f>
        <v>62.6446577554499</v>
      </c>
      <c r="L5" s="15">
        <v>7439</v>
      </c>
      <c r="M5" s="13">
        <v>487</v>
      </c>
    </row>
    <row r="6" spans="1:15" ht="27.75" customHeight="1">
      <c r="A6" s="18" t="s">
        <v>16</v>
      </c>
      <c r="B6" s="16">
        <v>41385</v>
      </c>
      <c r="C6" s="13">
        <f t="shared" si="0"/>
        <v>83443</v>
      </c>
      <c r="D6" s="13">
        <v>39465</v>
      </c>
      <c r="E6" s="13">
        <v>43978</v>
      </c>
      <c r="F6" s="13">
        <f t="shared" si="1"/>
        <v>48666</v>
      </c>
      <c r="G6" s="13">
        <v>22844</v>
      </c>
      <c r="H6" s="13">
        <v>25822</v>
      </c>
      <c r="I6" s="14">
        <f aca="true" t="shared" si="2" ref="I6:K8">F6/C6*100</f>
        <v>58.32244765888092</v>
      </c>
      <c r="J6" s="14">
        <f t="shared" si="2"/>
        <v>57.88420119092868</v>
      </c>
      <c r="K6" s="14">
        <f t="shared" si="2"/>
        <v>58.71572149711219</v>
      </c>
      <c r="L6" s="15">
        <v>6498</v>
      </c>
      <c r="M6" s="13">
        <v>421</v>
      </c>
      <c r="N6" s="19"/>
      <c r="O6" s="20"/>
    </row>
    <row r="7" spans="1:13" s="9" customFormat="1" ht="27.75" customHeight="1">
      <c r="A7" s="12" t="s">
        <v>10</v>
      </c>
      <c r="B7" s="16">
        <v>41476</v>
      </c>
      <c r="C7" s="13">
        <f t="shared" si="0"/>
        <v>84440</v>
      </c>
      <c r="D7" s="13">
        <v>39973</v>
      </c>
      <c r="E7" s="13">
        <v>44467</v>
      </c>
      <c r="F7" s="13">
        <f t="shared" si="1"/>
        <v>48649</v>
      </c>
      <c r="G7" s="13">
        <v>23544</v>
      </c>
      <c r="H7" s="13">
        <v>25105</v>
      </c>
      <c r="I7" s="14">
        <f t="shared" si="2"/>
        <v>57.613690194220744</v>
      </c>
      <c r="J7" s="14">
        <f t="shared" si="2"/>
        <v>58.899757336201944</v>
      </c>
      <c r="K7" s="14">
        <f t="shared" si="2"/>
        <v>56.457597769132164</v>
      </c>
      <c r="L7" s="15">
        <v>7930</v>
      </c>
      <c r="M7" s="13">
        <v>456</v>
      </c>
    </row>
    <row r="8" spans="1:13" s="9" customFormat="1" ht="27.75" customHeight="1">
      <c r="A8" s="12" t="s">
        <v>11</v>
      </c>
      <c r="B8" s="16">
        <v>41861</v>
      </c>
      <c r="C8" s="13">
        <f t="shared" si="0"/>
        <v>83441</v>
      </c>
      <c r="D8" s="13">
        <v>39495</v>
      </c>
      <c r="E8" s="13">
        <v>43946</v>
      </c>
      <c r="F8" s="13">
        <f t="shared" si="1"/>
        <v>35555</v>
      </c>
      <c r="G8" s="13">
        <v>17047</v>
      </c>
      <c r="H8" s="13">
        <v>18508</v>
      </c>
      <c r="I8" s="14">
        <f t="shared" si="2"/>
        <v>42.61094665691926</v>
      </c>
      <c r="J8" s="14">
        <f t="shared" si="2"/>
        <v>43.162425623496645</v>
      </c>
      <c r="K8" s="14">
        <f t="shared" si="2"/>
        <v>42.11532335138579</v>
      </c>
      <c r="L8" s="15">
        <v>5182</v>
      </c>
      <c r="M8" s="13">
        <v>428</v>
      </c>
    </row>
    <row r="9" spans="1:13" s="9" customFormat="1" ht="27.75" customHeight="1">
      <c r="A9" s="12" t="s">
        <v>15</v>
      </c>
      <c r="B9" s="16">
        <v>41987</v>
      </c>
      <c r="C9" s="13">
        <f t="shared" si="0"/>
        <v>83852</v>
      </c>
      <c r="D9" s="13">
        <v>39716</v>
      </c>
      <c r="E9" s="13">
        <v>44136</v>
      </c>
      <c r="F9" s="13">
        <f t="shared" si="1"/>
        <v>46656</v>
      </c>
      <c r="G9" s="13">
        <v>22761</v>
      </c>
      <c r="H9" s="13">
        <v>23895</v>
      </c>
      <c r="I9" s="14">
        <f>F9/C9*100</f>
        <v>55.64089109383199</v>
      </c>
      <c r="J9" s="14">
        <f>G9/D9*100</f>
        <v>57.30939671668849</v>
      </c>
      <c r="K9" s="14">
        <f>H9/E9*100</f>
        <v>54.1394779771615</v>
      </c>
      <c r="L9" s="15">
        <v>8183</v>
      </c>
      <c r="M9" s="13">
        <v>416</v>
      </c>
    </row>
    <row r="10" spans="1:13" s="9" customFormat="1" ht="27.75" customHeight="1">
      <c r="A10" s="12" t="s">
        <v>12</v>
      </c>
      <c r="B10" s="16">
        <v>42106</v>
      </c>
      <c r="C10" s="13">
        <f t="shared" si="0"/>
        <v>82603</v>
      </c>
      <c r="D10" s="13">
        <v>39107</v>
      </c>
      <c r="E10" s="13">
        <v>43496</v>
      </c>
      <c r="F10" s="13">
        <f t="shared" si="1"/>
        <v>41307</v>
      </c>
      <c r="G10" s="13">
        <v>19824</v>
      </c>
      <c r="H10" s="13">
        <v>21483</v>
      </c>
      <c r="I10" s="14">
        <f>F10/C10*100</f>
        <v>50.00665835381282</v>
      </c>
      <c r="J10" s="14">
        <v>50.69</v>
      </c>
      <c r="K10" s="14">
        <v>49.39</v>
      </c>
      <c r="L10" s="15">
        <v>6684</v>
      </c>
      <c r="M10" s="13">
        <v>349</v>
      </c>
    </row>
    <row r="11" spans="1:13" s="9" customFormat="1" ht="27.75" customHeight="1">
      <c r="A11" s="12" t="s">
        <v>10</v>
      </c>
      <c r="B11" s="16">
        <v>42561</v>
      </c>
      <c r="C11" s="13">
        <f t="shared" si="0"/>
        <v>85146</v>
      </c>
      <c r="D11" s="13">
        <v>40421</v>
      </c>
      <c r="E11" s="13">
        <v>44725</v>
      </c>
      <c r="F11" s="13">
        <f t="shared" si="1"/>
        <v>54367</v>
      </c>
      <c r="G11" s="13">
        <v>26158</v>
      </c>
      <c r="H11" s="13">
        <v>28209</v>
      </c>
      <c r="I11" s="14">
        <f>F11/C11*100</f>
        <v>63.85150212576046</v>
      </c>
      <c r="J11" s="14">
        <f>G11/D11*100</f>
        <v>64.71388634620618</v>
      </c>
      <c r="K11" s="14">
        <f>H11/E11*100</f>
        <v>63.07210732252655</v>
      </c>
      <c r="L11" s="15">
        <v>12257</v>
      </c>
      <c r="M11" s="13">
        <v>534</v>
      </c>
    </row>
    <row r="12" spans="1:13" s="9" customFormat="1" ht="27.75" customHeight="1" thickBot="1">
      <c r="A12" s="21" t="s">
        <v>13</v>
      </c>
      <c r="B12" s="22">
        <v>42659</v>
      </c>
      <c r="C12" s="23">
        <f t="shared" si="0"/>
        <v>85118</v>
      </c>
      <c r="D12" s="23">
        <v>40440</v>
      </c>
      <c r="E12" s="23">
        <v>44678</v>
      </c>
      <c r="F12" s="188" t="s">
        <v>14</v>
      </c>
      <c r="G12" s="188" t="s">
        <v>14</v>
      </c>
      <c r="H12" s="188" t="s">
        <v>14</v>
      </c>
      <c r="I12" s="188" t="s">
        <v>14</v>
      </c>
      <c r="J12" s="188" t="s">
        <v>14</v>
      </c>
      <c r="K12" s="188" t="s">
        <v>14</v>
      </c>
      <c r="L12" s="188" t="s">
        <v>14</v>
      </c>
      <c r="M12" s="188" t="s">
        <v>14</v>
      </c>
    </row>
    <row r="13" spans="1:13" s="9" customFormat="1" ht="27.75" customHeight="1">
      <c r="A13" s="24" t="s">
        <v>271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6" t="s">
        <v>17</v>
      </c>
    </row>
    <row r="14" ht="15.75" customHeight="1">
      <c r="C14" s="189"/>
    </row>
    <row r="15" ht="15.75" customHeight="1">
      <c r="C15" s="189"/>
    </row>
    <row r="16" spans="2:3" ht="15.75" customHeight="1">
      <c r="B16" s="27"/>
      <c r="C16" s="189"/>
    </row>
    <row r="17" ht="15.75" customHeight="1">
      <c r="C17" s="189"/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sheetProtection/>
  <mergeCells count="5">
    <mergeCell ref="A2:A3"/>
    <mergeCell ref="B2:B3"/>
    <mergeCell ref="L2:L3"/>
    <mergeCell ref="M2:M3"/>
    <mergeCell ref="O3:S3"/>
  </mergeCells>
  <hyperlinks>
    <hyperlink ref="O1" location="目次!A1" display="目次"/>
  </hyperlinks>
  <printOptions/>
  <pageMargins left="0.8661417322834646" right="0.8661417322834646" top="0.984251968503937" bottom="0.984251968503937" header="0.5118110236220472" footer="0.5118110236220472"/>
  <pageSetup fitToHeight="2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"/>
    </sheetView>
  </sheetViews>
  <sheetFormatPr defaultColWidth="9.00390625" defaultRowHeight="13.5"/>
  <cols>
    <col min="1" max="1" width="11.125" style="1" customWidth="1"/>
    <col min="2" max="5" width="13.75390625" style="1" customWidth="1"/>
    <col min="6" max="16384" width="9.00390625" style="1" customWidth="1"/>
  </cols>
  <sheetData>
    <row r="1" spans="1:7" ht="15.75" customHeight="1" thickBot="1">
      <c r="A1" s="116" t="s">
        <v>18</v>
      </c>
      <c r="C1" s="153" t="s">
        <v>19</v>
      </c>
      <c r="D1" s="153"/>
      <c r="G1" s="190" t="s">
        <v>272</v>
      </c>
    </row>
    <row r="2" spans="1:4" s="9" customFormat="1" ht="14.25" customHeight="1">
      <c r="A2" s="28" t="s">
        <v>20</v>
      </c>
      <c r="B2" s="29" t="s">
        <v>21</v>
      </c>
      <c r="C2" s="30" t="s">
        <v>8</v>
      </c>
      <c r="D2" s="28" t="s">
        <v>9</v>
      </c>
    </row>
    <row r="3" spans="1:6" ht="14.25" customHeight="1">
      <c r="A3" s="31" t="s">
        <v>22</v>
      </c>
      <c r="B3" s="191">
        <f>SUM(C3:D3)</f>
        <v>84833</v>
      </c>
      <c r="C3" s="192">
        <v>40132</v>
      </c>
      <c r="D3" s="193">
        <v>44701</v>
      </c>
      <c r="F3" s="32"/>
    </row>
    <row r="4" spans="1:6" ht="14.25" customHeight="1">
      <c r="A4" s="31" t="s">
        <v>23</v>
      </c>
      <c r="B4" s="191">
        <f>SUM(C4:D4)</f>
        <v>84454</v>
      </c>
      <c r="C4" s="192">
        <v>39997</v>
      </c>
      <c r="D4" s="193">
        <v>44457</v>
      </c>
      <c r="F4" s="32"/>
    </row>
    <row r="5" spans="1:6" ht="14.25" customHeight="1">
      <c r="A5" s="31" t="s">
        <v>24</v>
      </c>
      <c r="B5" s="191">
        <f>SUM(C5:D5)</f>
        <v>84038</v>
      </c>
      <c r="C5" s="192">
        <v>39798</v>
      </c>
      <c r="D5" s="193">
        <v>44240</v>
      </c>
      <c r="F5" s="32"/>
    </row>
    <row r="6" spans="1:6" ht="14.25" customHeight="1">
      <c r="A6" s="31" t="s">
        <v>263</v>
      </c>
      <c r="B6" s="191">
        <f>SUM(C6:D6)</f>
        <v>83516</v>
      </c>
      <c r="C6" s="192">
        <v>39621</v>
      </c>
      <c r="D6" s="193">
        <v>43895</v>
      </c>
      <c r="F6" s="32"/>
    </row>
    <row r="7" spans="1:6" ht="14.25" customHeight="1" thickBot="1">
      <c r="A7" s="31" t="s">
        <v>273</v>
      </c>
      <c r="B7" s="194">
        <f>SUM(C7:D7)</f>
        <v>85106</v>
      </c>
      <c r="C7" s="195">
        <v>40419</v>
      </c>
      <c r="D7" s="196">
        <v>44687</v>
      </c>
      <c r="F7" s="32"/>
    </row>
    <row r="8" spans="1:6" ht="14.25" customHeight="1">
      <c r="A8" s="33"/>
      <c r="B8" s="33"/>
      <c r="C8" s="152" t="s">
        <v>17</v>
      </c>
      <c r="D8" s="152"/>
      <c r="F8" s="32"/>
    </row>
    <row r="9" ht="14.25" customHeight="1">
      <c r="F9" s="32"/>
    </row>
    <row r="10" ht="14.25" customHeight="1"/>
    <row r="11" spans="1:5" ht="15.75" customHeight="1" thickBot="1">
      <c r="A11" s="116" t="s">
        <v>25</v>
      </c>
      <c r="D11" s="153" t="s">
        <v>26</v>
      </c>
      <c r="E11" s="153"/>
    </row>
    <row r="12" spans="1:5" s="9" customFormat="1" ht="14.25" customHeight="1">
      <c r="A12" s="28" t="s">
        <v>20</v>
      </c>
      <c r="B12" s="29" t="s">
        <v>27</v>
      </c>
      <c r="C12" s="30" t="s">
        <v>7</v>
      </c>
      <c r="D12" s="28" t="s">
        <v>8</v>
      </c>
      <c r="E12" s="29" t="s">
        <v>9</v>
      </c>
    </row>
    <row r="13" spans="1:7" ht="14.25" customHeight="1">
      <c r="A13" s="31" t="s">
        <v>22</v>
      </c>
      <c r="B13" s="197">
        <v>6479</v>
      </c>
      <c r="C13" s="195">
        <f>SUM(D13:E13)</f>
        <v>19630</v>
      </c>
      <c r="D13" s="196">
        <v>9492</v>
      </c>
      <c r="E13" s="197">
        <v>10138</v>
      </c>
      <c r="G13" s="32"/>
    </row>
    <row r="14" spans="1:7" ht="14.25" customHeight="1">
      <c r="A14" s="31" t="s">
        <v>23</v>
      </c>
      <c r="B14" s="197">
        <v>6436</v>
      </c>
      <c r="C14" s="195">
        <f>SUM(D14:E14)</f>
        <v>19355</v>
      </c>
      <c r="D14" s="196">
        <v>9359</v>
      </c>
      <c r="E14" s="197">
        <v>9996</v>
      </c>
      <c r="G14" s="32"/>
    </row>
    <row r="15" spans="1:7" ht="14.25" customHeight="1">
      <c r="A15" s="31" t="s">
        <v>24</v>
      </c>
      <c r="B15" s="197">
        <v>6476</v>
      </c>
      <c r="C15" s="195">
        <f>SUM(D15:E15)</f>
        <v>18899</v>
      </c>
      <c r="D15" s="196">
        <v>9210</v>
      </c>
      <c r="E15" s="197">
        <v>9689</v>
      </c>
      <c r="G15" s="32"/>
    </row>
    <row r="16" spans="1:7" ht="14.25" customHeight="1">
      <c r="A16" s="31" t="s">
        <v>263</v>
      </c>
      <c r="B16" s="197">
        <v>6269</v>
      </c>
      <c r="C16" s="195">
        <f>SUM(D16:E16)</f>
        <v>18512</v>
      </c>
      <c r="D16" s="196">
        <v>9017</v>
      </c>
      <c r="E16" s="197">
        <v>9495</v>
      </c>
      <c r="G16" s="32"/>
    </row>
    <row r="17" spans="1:7" ht="14.25" customHeight="1" thickBot="1">
      <c r="A17" s="31" t="s">
        <v>273</v>
      </c>
      <c r="B17" s="198" t="s">
        <v>274</v>
      </c>
      <c r="C17" s="199" t="s">
        <v>274</v>
      </c>
      <c r="D17" s="200" t="s">
        <v>274</v>
      </c>
      <c r="E17" s="198" t="s">
        <v>274</v>
      </c>
      <c r="G17" s="32"/>
    </row>
    <row r="18" spans="1:5" ht="15.75" customHeight="1">
      <c r="A18" s="33"/>
      <c r="B18" s="33"/>
      <c r="C18" s="33"/>
      <c r="D18" s="152" t="s">
        <v>17</v>
      </c>
      <c r="E18" s="152"/>
    </row>
    <row r="19" spans="1:5" ht="15.75" customHeight="1">
      <c r="A19" s="201" t="s">
        <v>275</v>
      </c>
      <c r="B19" s="201"/>
      <c r="C19" s="201"/>
      <c r="D19" s="201"/>
      <c r="E19" s="201"/>
    </row>
    <row r="20" spans="1:5" ht="15.75" customHeight="1">
      <c r="A20" s="201"/>
      <c r="B20" s="201"/>
      <c r="C20" s="201"/>
      <c r="D20" s="201"/>
      <c r="E20" s="201"/>
    </row>
    <row r="21" spans="1:5" ht="15.75" customHeight="1">
      <c r="A21" s="201"/>
      <c r="B21" s="201"/>
      <c r="C21" s="201"/>
      <c r="D21" s="201"/>
      <c r="E21" s="201"/>
    </row>
    <row r="22" ht="15.75" customHeight="1"/>
    <row r="23" ht="15.75" customHeight="1"/>
    <row r="24" ht="15.75" customHeight="1"/>
    <row r="25" ht="15.75" customHeight="1"/>
  </sheetData>
  <sheetProtection/>
  <mergeCells count="5">
    <mergeCell ref="C1:D1"/>
    <mergeCell ref="C8:D8"/>
    <mergeCell ref="D11:E11"/>
    <mergeCell ref="D18:E18"/>
    <mergeCell ref="A19:E21"/>
  </mergeCells>
  <hyperlinks>
    <hyperlink ref="G1" location="目次!A1" display="目次"/>
  </hyperlinks>
  <printOptions/>
  <pageMargins left="0.8661417322834646" right="0.8661417322834646" top="0.984251968503937" bottom="0.984251968503937" header="0.5118110236220472" footer="0.511811023622047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workbookViewId="0" topLeftCell="A1">
      <selection activeCell="A1" sqref="A1"/>
    </sheetView>
  </sheetViews>
  <sheetFormatPr defaultColWidth="9.00390625" defaultRowHeight="13.5"/>
  <cols>
    <col min="1" max="1" width="5.125" style="35" customWidth="1"/>
    <col min="2" max="2" width="14.75390625" style="35" customWidth="1"/>
    <col min="3" max="3" width="5.75390625" style="35" customWidth="1"/>
    <col min="4" max="4" width="6.00390625" style="35" customWidth="1"/>
    <col min="5" max="5" width="16.75390625" style="35" customWidth="1"/>
    <col min="6" max="6" width="13.875" style="35" customWidth="1"/>
    <col min="7" max="7" width="14.375" style="35" customWidth="1"/>
    <col min="8" max="8" width="14.25390625" style="35" customWidth="1"/>
    <col min="9" max="16384" width="9.00390625" style="35" customWidth="1"/>
  </cols>
  <sheetData>
    <row r="1" spans="1:10" ht="14.25">
      <c r="A1" s="116" t="s">
        <v>28</v>
      </c>
      <c r="B1" s="1"/>
      <c r="C1" s="1"/>
      <c r="D1" s="1"/>
      <c r="E1" s="1"/>
      <c r="F1" s="1"/>
      <c r="G1" s="1"/>
      <c r="H1" s="34"/>
      <c r="I1" s="27"/>
      <c r="J1" s="190" t="s">
        <v>272</v>
      </c>
    </row>
    <row r="2" spans="1:8" ht="13.5" thickBot="1">
      <c r="A2" s="1" t="s">
        <v>29</v>
      </c>
      <c r="B2" s="1"/>
      <c r="C2" s="1"/>
      <c r="D2" s="1"/>
      <c r="E2" s="1"/>
      <c r="F2" s="1"/>
      <c r="G2" s="1"/>
      <c r="H2" s="1"/>
    </row>
    <row r="3" spans="1:8" ht="12.75">
      <c r="A3" s="167" t="s">
        <v>30</v>
      </c>
      <c r="B3" s="156" t="s">
        <v>31</v>
      </c>
      <c r="C3" s="156" t="s">
        <v>32</v>
      </c>
      <c r="D3" s="156" t="s">
        <v>33</v>
      </c>
      <c r="E3" s="154" t="s">
        <v>34</v>
      </c>
      <c r="F3" s="156" t="s">
        <v>35</v>
      </c>
      <c r="G3" s="158" t="s">
        <v>36</v>
      </c>
      <c r="H3" s="159"/>
    </row>
    <row r="4" spans="1:8" ht="12.75">
      <c r="A4" s="168"/>
      <c r="B4" s="157"/>
      <c r="C4" s="157"/>
      <c r="D4" s="157"/>
      <c r="E4" s="155"/>
      <c r="F4" s="157"/>
      <c r="G4" s="36" t="s">
        <v>37</v>
      </c>
      <c r="H4" s="36" t="s">
        <v>38</v>
      </c>
    </row>
    <row r="5" spans="1:8" ht="12.75">
      <c r="A5" s="37" t="s">
        <v>39</v>
      </c>
      <c r="B5" s="38" t="s">
        <v>40</v>
      </c>
      <c r="C5" s="39" t="s">
        <v>8</v>
      </c>
      <c r="D5" s="39">
        <v>54</v>
      </c>
      <c r="E5" s="38" t="s">
        <v>41</v>
      </c>
      <c r="F5" s="40" t="s">
        <v>42</v>
      </c>
      <c r="G5" s="41">
        <v>23849</v>
      </c>
      <c r="H5" s="42">
        <v>99225</v>
      </c>
    </row>
    <row r="6" spans="1:8" ht="12.75">
      <c r="A6" s="37" t="s">
        <v>43</v>
      </c>
      <c r="B6" s="38" t="s">
        <v>44</v>
      </c>
      <c r="C6" s="39" t="s">
        <v>8</v>
      </c>
      <c r="D6" s="39">
        <v>44</v>
      </c>
      <c r="E6" s="38" t="s">
        <v>45</v>
      </c>
      <c r="F6" s="40" t="s">
        <v>46</v>
      </c>
      <c r="G6" s="43">
        <v>10928</v>
      </c>
      <c r="H6" s="44">
        <v>30737</v>
      </c>
    </row>
    <row r="7" spans="1:8" ht="12.75">
      <c r="A7" s="37" t="s">
        <v>324</v>
      </c>
      <c r="B7" s="38" t="s">
        <v>47</v>
      </c>
      <c r="C7" s="39" t="s">
        <v>8</v>
      </c>
      <c r="D7" s="39">
        <v>33</v>
      </c>
      <c r="E7" s="38" t="s">
        <v>48</v>
      </c>
      <c r="F7" s="40" t="s">
        <v>49</v>
      </c>
      <c r="G7" s="43">
        <v>8796</v>
      </c>
      <c r="H7" s="44">
        <v>26079</v>
      </c>
    </row>
    <row r="8" spans="1:8" ht="12.75">
      <c r="A8" s="37" t="s">
        <v>325</v>
      </c>
      <c r="B8" s="38" t="s">
        <v>50</v>
      </c>
      <c r="C8" s="39" t="s">
        <v>8</v>
      </c>
      <c r="D8" s="39">
        <v>68</v>
      </c>
      <c r="E8" s="38" t="s">
        <v>326</v>
      </c>
      <c r="F8" s="40" t="s">
        <v>49</v>
      </c>
      <c r="G8" s="43">
        <v>5402</v>
      </c>
      <c r="H8" s="44">
        <v>18723</v>
      </c>
    </row>
    <row r="9" spans="1:8" ht="13.5" thickBot="1">
      <c r="A9" s="45" t="s">
        <v>43</v>
      </c>
      <c r="B9" s="46" t="s">
        <v>51</v>
      </c>
      <c r="C9" s="47" t="s">
        <v>9</v>
      </c>
      <c r="D9" s="47">
        <v>40</v>
      </c>
      <c r="E9" s="46" t="s">
        <v>52</v>
      </c>
      <c r="F9" s="48" t="s">
        <v>49</v>
      </c>
      <c r="G9" s="49">
        <v>3703</v>
      </c>
      <c r="H9" s="50">
        <v>15135</v>
      </c>
    </row>
    <row r="10" spans="1:8" ht="12.75">
      <c r="A10" s="37"/>
      <c r="B10" s="1"/>
      <c r="C10" s="1"/>
      <c r="D10" s="1"/>
      <c r="E10" s="1"/>
      <c r="F10" s="1"/>
      <c r="G10" s="160"/>
      <c r="H10" s="160"/>
    </row>
    <row r="11" spans="1:8" ht="13.5" thickBot="1">
      <c r="A11" s="1" t="s">
        <v>53</v>
      </c>
      <c r="B11" s="1"/>
      <c r="C11" s="1"/>
      <c r="D11" s="1"/>
      <c r="E11" s="1"/>
      <c r="F11" s="1"/>
      <c r="G11" s="1"/>
      <c r="H11" s="1"/>
    </row>
    <row r="12" spans="1:8" ht="12.75" customHeight="1">
      <c r="A12" s="161" t="s">
        <v>54</v>
      </c>
      <c r="B12" s="162"/>
      <c r="C12" s="165" t="s">
        <v>55</v>
      </c>
      <c r="D12" s="162"/>
      <c r="E12" s="154" t="s">
        <v>56</v>
      </c>
      <c r="F12" s="158" t="s">
        <v>36</v>
      </c>
      <c r="G12" s="159"/>
      <c r="H12" s="159"/>
    </row>
    <row r="13" spans="1:8" ht="12.75">
      <c r="A13" s="163"/>
      <c r="B13" s="164"/>
      <c r="C13" s="166"/>
      <c r="D13" s="164"/>
      <c r="E13" s="155"/>
      <c r="F13" s="51" t="s">
        <v>37</v>
      </c>
      <c r="G13" s="52" t="s">
        <v>57</v>
      </c>
      <c r="H13" s="52" t="s">
        <v>58</v>
      </c>
    </row>
    <row r="14" spans="1:8" ht="13.5">
      <c r="A14" s="169" t="s">
        <v>7</v>
      </c>
      <c r="B14" s="170"/>
      <c r="C14" s="289">
        <f>SUM(C15:D23)</f>
        <v>73</v>
      </c>
      <c r="D14" s="290"/>
      <c r="E14" s="291">
        <f>SUM(E15:E23)</f>
        <v>11</v>
      </c>
      <c r="F14" s="291">
        <f>SUM(F15:F23)</f>
        <v>53023</v>
      </c>
      <c r="G14" s="291">
        <f>SUM(G15:G23)</f>
        <v>1082622</v>
      </c>
      <c r="H14" s="292">
        <f>SUM(H15:H23)</f>
        <v>3667120</v>
      </c>
    </row>
    <row r="15" spans="1:8" ht="12.75" customHeight="1">
      <c r="A15" s="171" t="s">
        <v>41</v>
      </c>
      <c r="B15" s="172"/>
      <c r="C15" s="293">
        <v>25</v>
      </c>
      <c r="D15" s="294"/>
      <c r="E15" s="295">
        <v>4</v>
      </c>
      <c r="F15" s="295">
        <v>12241</v>
      </c>
      <c r="G15" s="295">
        <v>257561</v>
      </c>
      <c r="H15" s="296">
        <v>1162095</v>
      </c>
    </row>
    <row r="16" spans="1:8" ht="12.75" customHeight="1">
      <c r="A16" s="171" t="s">
        <v>59</v>
      </c>
      <c r="B16" s="172"/>
      <c r="C16" s="293">
        <v>10</v>
      </c>
      <c r="D16" s="294"/>
      <c r="E16" s="295">
        <v>3</v>
      </c>
      <c r="F16" s="295">
        <v>9351</v>
      </c>
      <c r="G16" s="295">
        <v>207919</v>
      </c>
      <c r="H16" s="296">
        <v>707497</v>
      </c>
    </row>
    <row r="17" spans="1:8" ht="12.75" customHeight="1">
      <c r="A17" s="171" t="s">
        <v>48</v>
      </c>
      <c r="B17" s="172"/>
      <c r="C17" s="293">
        <v>20</v>
      </c>
      <c r="D17" s="294"/>
      <c r="E17" s="295">
        <v>2</v>
      </c>
      <c r="F17" s="295">
        <v>9161</v>
      </c>
      <c r="G17" s="295">
        <v>209713</v>
      </c>
      <c r="H17" s="296">
        <v>682159</v>
      </c>
    </row>
    <row r="18" spans="1:8" ht="12.75" customHeight="1">
      <c r="A18" s="171" t="s">
        <v>60</v>
      </c>
      <c r="B18" s="172"/>
      <c r="C18" s="293">
        <v>2</v>
      </c>
      <c r="D18" s="294"/>
      <c r="E18" s="295">
        <v>1</v>
      </c>
      <c r="F18" s="295">
        <v>5820</v>
      </c>
      <c r="G18" s="295">
        <v>103123</v>
      </c>
      <c r="H18" s="296">
        <v>307138</v>
      </c>
    </row>
    <row r="19" spans="1:8" ht="12.75" customHeight="1">
      <c r="A19" s="171" t="s">
        <v>61</v>
      </c>
      <c r="B19" s="172"/>
      <c r="C19" s="293">
        <v>2</v>
      </c>
      <c r="D19" s="294"/>
      <c r="E19" s="295">
        <v>1</v>
      </c>
      <c r="F19" s="295">
        <v>3945</v>
      </c>
      <c r="G19" s="295">
        <v>105140</v>
      </c>
      <c r="H19" s="296">
        <v>275399</v>
      </c>
    </row>
    <row r="20" spans="1:8" ht="12.75" customHeight="1">
      <c r="A20" s="171" t="s">
        <v>62</v>
      </c>
      <c r="B20" s="172"/>
      <c r="C20" s="293">
        <v>2</v>
      </c>
      <c r="D20" s="173"/>
      <c r="E20" s="295">
        <v>0</v>
      </c>
      <c r="F20" s="295">
        <v>5140</v>
      </c>
      <c r="G20" s="295">
        <v>95830</v>
      </c>
      <c r="H20" s="296">
        <v>210219</v>
      </c>
    </row>
    <row r="21" spans="1:8" ht="12.75" customHeight="1">
      <c r="A21" s="171" t="s">
        <v>45</v>
      </c>
      <c r="B21" s="172"/>
      <c r="C21" s="293">
        <v>3</v>
      </c>
      <c r="D21" s="173"/>
      <c r="E21" s="295">
        <v>0</v>
      </c>
      <c r="F21" s="295">
        <v>4720</v>
      </c>
      <c r="G21" s="295">
        <v>60929</v>
      </c>
      <c r="H21" s="296">
        <v>178403</v>
      </c>
    </row>
    <row r="22" spans="1:8" ht="12.75" customHeight="1">
      <c r="A22" s="171" t="s">
        <v>52</v>
      </c>
      <c r="B22" s="172"/>
      <c r="C22" s="293">
        <v>6</v>
      </c>
      <c r="D22" s="173"/>
      <c r="E22" s="295">
        <v>0</v>
      </c>
      <c r="F22" s="295">
        <v>2440</v>
      </c>
      <c r="G22" s="295">
        <v>38179</v>
      </c>
      <c r="H22" s="296">
        <v>128443</v>
      </c>
    </row>
    <row r="23" spans="1:8" ht="13.5" customHeight="1" thickBot="1">
      <c r="A23" s="174" t="s">
        <v>63</v>
      </c>
      <c r="B23" s="175"/>
      <c r="C23" s="297">
        <v>3</v>
      </c>
      <c r="D23" s="298"/>
      <c r="E23" s="299">
        <v>0</v>
      </c>
      <c r="F23" s="299">
        <v>205</v>
      </c>
      <c r="G23" s="299">
        <v>4228</v>
      </c>
      <c r="H23" s="296">
        <v>15767</v>
      </c>
    </row>
    <row r="24" spans="1:8" ht="12.75">
      <c r="A24" s="1"/>
      <c r="B24" s="1"/>
      <c r="C24" s="1"/>
      <c r="D24" s="1"/>
      <c r="E24" s="1"/>
      <c r="F24" s="1"/>
      <c r="G24" s="176" t="s">
        <v>17</v>
      </c>
      <c r="H24" s="160"/>
    </row>
    <row r="25" spans="1:8" ht="12.75">
      <c r="A25" s="1"/>
      <c r="B25" s="1"/>
      <c r="C25" s="1"/>
      <c r="D25" s="1"/>
      <c r="E25" s="1"/>
      <c r="F25" s="1"/>
      <c r="G25" s="54"/>
      <c r="H25" s="54"/>
    </row>
    <row r="26" spans="1:8" ht="12.75">
      <c r="A26" s="1"/>
      <c r="B26" s="1"/>
      <c r="C26" s="1"/>
      <c r="D26" s="1"/>
      <c r="E26" s="1"/>
      <c r="F26" s="1"/>
      <c r="G26" s="54"/>
      <c r="H26" s="54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4.25">
      <c r="A28" s="116" t="s">
        <v>64</v>
      </c>
      <c r="B28" s="1"/>
      <c r="C28" s="1"/>
      <c r="D28" s="1"/>
      <c r="E28" s="1"/>
      <c r="F28" s="1"/>
      <c r="G28" s="1"/>
      <c r="H28" s="34"/>
    </row>
    <row r="29" spans="1:8" ht="13.5" thickBot="1">
      <c r="A29" s="1" t="s">
        <v>29</v>
      </c>
      <c r="B29" s="1"/>
      <c r="C29" s="1"/>
      <c r="D29" s="1"/>
      <c r="E29" s="1"/>
      <c r="F29" s="1"/>
      <c r="G29" s="1"/>
      <c r="H29" s="1"/>
    </row>
    <row r="30" spans="1:8" ht="12.75">
      <c r="A30" s="167" t="s">
        <v>30</v>
      </c>
      <c r="B30" s="156" t="s">
        <v>31</v>
      </c>
      <c r="C30" s="156" t="s">
        <v>32</v>
      </c>
      <c r="D30" s="156" t="s">
        <v>33</v>
      </c>
      <c r="E30" s="154" t="s">
        <v>34</v>
      </c>
      <c r="F30" s="156" t="s">
        <v>35</v>
      </c>
      <c r="G30" s="158" t="s">
        <v>36</v>
      </c>
      <c r="H30" s="159"/>
    </row>
    <row r="31" spans="1:8" ht="12.75">
      <c r="A31" s="168"/>
      <c r="B31" s="157"/>
      <c r="C31" s="157"/>
      <c r="D31" s="157"/>
      <c r="E31" s="155"/>
      <c r="F31" s="157"/>
      <c r="G31" s="36" t="s">
        <v>37</v>
      </c>
      <c r="H31" s="36" t="s">
        <v>38</v>
      </c>
    </row>
    <row r="32" spans="1:8" ht="12.75">
      <c r="A32" s="37" t="s">
        <v>39</v>
      </c>
      <c r="B32" s="38" t="s">
        <v>40</v>
      </c>
      <c r="C32" s="39" t="s">
        <v>8</v>
      </c>
      <c r="D32" s="39">
        <v>56</v>
      </c>
      <c r="E32" s="38" t="s">
        <v>41</v>
      </c>
      <c r="F32" s="40" t="s">
        <v>46</v>
      </c>
      <c r="G32" s="41">
        <v>22223</v>
      </c>
      <c r="H32" s="42">
        <v>91089</v>
      </c>
    </row>
    <row r="33" spans="1:8" ht="12.75">
      <c r="A33" s="37" t="s">
        <v>324</v>
      </c>
      <c r="B33" s="38" t="s">
        <v>65</v>
      </c>
      <c r="C33" s="39" t="s">
        <v>8</v>
      </c>
      <c r="D33" s="39">
        <v>37</v>
      </c>
      <c r="E33" s="38" t="s">
        <v>48</v>
      </c>
      <c r="F33" s="40" t="s">
        <v>49</v>
      </c>
      <c r="G33" s="43">
        <v>14325</v>
      </c>
      <c r="H33" s="44">
        <v>46595</v>
      </c>
    </row>
    <row r="34" spans="1:8" ht="13.5" thickBot="1">
      <c r="A34" s="45" t="s">
        <v>325</v>
      </c>
      <c r="B34" s="46" t="s">
        <v>66</v>
      </c>
      <c r="C34" s="47" t="s">
        <v>8</v>
      </c>
      <c r="D34" s="47">
        <v>34</v>
      </c>
      <c r="E34" s="46" t="s">
        <v>326</v>
      </c>
      <c r="F34" s="48" t="s">
        <v>49</v>
      </c>
      <c r="G34" s="49">
        <v>8870</v>
      </c>
      <c r="H34" s="55">
        <v>28947</v>
      </c>
    </row>
    <row r="35" spans="1:8" ht="12.75">
      <c r="A35" s="37"/>
      <c r="B35" s="1"/>
      <c r="C35" s="1"/>
      <c r="D35" s="1"/>
      <c r="E35" s="1"/>
      <c r="F35" s="1"/>
      <c r="G35" s="176"/>
      <c r="H35" s="176"/>
    </row>
    <row r="36" spans="1:8" ht="13.5" thickBot="1">
      <c r="A36" s="1" t="s">
        <v>53</v>
      </c>
      <c r="B36" s="1"/>
      <c r="C36" s="1"/>
      <c r="D36" s="1"/>
      <c r="E36" s="1"/>
      <c r="F36" s="1"/>
      <c r="G36" s="1"/>
      <c r="H36" s="1"/>
    </row>
    <row r="37" spans="1:8" ht="12.75" customHeight="1">
      <c r="A37" s="161" t="s">
        <v>54</v>
      </c>
      <c r="B37" s="162"/>
      <c r="C37" s="165" t="s">
        <v>55</v>
      </c>
      <c r="D37" s="162"/>
      <c r="E37" s="154" t="s">
        <v>56</v>
      </c>
      <c r="F37" s="158" t="s">
        <v>36</v>
      </c>
      <c r="G37" s="159"/>
      <c r="H37" s="159"/>
    </row>
    <row r="38" spans="1:8" ht="12.75">
      <c r="A38" s="163"/>
      <c r="B38" s="164"/>
      <c r="C38" s="166"/>
      <c r="D38" s="164"/>
      <c r="E38" s="155"/>
      <c r="F38" s="51" t="s">
        <v>37</v>
      </c>
      <c r="G38" s="52" t="s">
        <v>57</v>
      </c>
      <c r="H38" s="52" t="s">
        <v>58</v>
      </c>
    </row>
    <row r="39" spans="1:8" ht="13.5">
      <c r="A39" s="169" t="s">
        <v>7</v>
      </c>
      <c r="B39" s="170"/>
      <c r="C39" s="289">
        <f>SUM(C40:D48)</f>
        <v>58</v>
      </c>
      <c r="D39" s="290"/>
      <c r="E39" s="291">
        <f>SUM(E40:E48)</f>
        <v>11</v>
      </c>
      <c r="F39" s="291">
        <f>SUM(F40:F48)</f>
        <v>45525</v>
      </c>
      <c r="G39" s="291">
        <f>SUM(G40:G48)</f>
        <v>943297</v>
      </c>
      <c r="H39" s="292">
        <f>SUM(H40:H48)</f>
        <v>3107023</v>
      </c>
    </row>
    <row r="40" spans="1:8" ht="12.75" customHeight="1">
      <c r="A40" s="171" t="s">
        <v>41</v>
      </c>
      <c r="B40" s="172"/>
      <c r="C40" s="293">
        <v>25</v>
      </c>
      <c r="D40" s="294"/>
      <c r="E40" s="295">
        <v>5</v>
      </c>
      <c r="F40" s="295">
        <v>11465</v>
      </c>
      <c r="G40" s="295">
        <v>245871</v>
      </c>
      <c r="H40" s="296">
        <v>1122585</v>
      </c>
    </row>
    <row r="41" spans="1:8" ht="12.75" customHeight="1">
      <c r="A41" s="171" t="s">
        <v>48</v>
      </c>
      <c r="B41" s="172"/>
      <c r="C41" s="293">
        <v>15</v>
      </c>
      <c r="D41" s="294"/>
      <c r="E41" s="295">
        <v>3</v>
      </c>
      <c r="F41" s="295">
        <v>11477</v>
      </c>
      <c r="G41" s="295">
        <v>243467</v>
      </c>
      <c r="H41" s="296">
        <v>690721</v>
      </c>
    </row>
    <row r="42" spans="1:8" ht="12.75" customHeight="1">
      <c r="A42" s="171" t="s">
        <v>62</v>
      </c>
      <c r="B42" s="172"/>
      <c r="C42" s="293">
        <v>2</v>
      </c>
      <c r="D42" s="173"/>
      <c r="E42" s="295">
        <v>1</v>
      </c>
      <c r="F42" s="295">
        <v>7868</v>
      </c>
      <c r="G42" s="295">
        <v>140123</v>
      </c>
      <c r="H42" s="296">
        <v>315071</v>
      </c>
    </row>
    <row r="43" spans="1:8" ht="12.75" customHeight="1">
      <c r="A43" s="171" t="s">
        <v>67</v>
      </c>
      <c r="B43" s="172"/>
      <c r="C43" s="293">
        <v>5</v>
      </c>
      <c r="D43" s="294"/>
      <c r="E43" s="295">
        <v>1</v>
      </c>
      <c r="F43" s="295">
        <v>5898</v>
      </c>
      <c r="G43" s="295">
        <v>149102</v>
      </c>
      <c r="H43" s="296">
        <v>432249</v>
      </c>
    </row>
    <row r="44" spans="1:8" ht="12.75" customHeight="1">
      <c r="A44" s="171" t="s">
        <v>60</v>
      </c>
      <c r="B44" s="172"/>
      <c r="C44" s="293">
        <v>2</v>
      </c>
      <c r="D44" s="294"/>
      <c r="E44" s="295">
        <v>1</v>
      </c>
      <c r="F44" s="295">
        <v>5664</v>
      </c>
      <c r="G44" s="295">
        <v>97608</v>
      </c>
      <c r="H44" s="296">
        <v>293194</v>
      </c>
    </row>
    <row r="45" spans="1:8" ht="12.75" customHeight="1">
      <c r="A45" s="171" t="s">
        <v>52</v>
      </c>
      <c r="B45" s="172"/>
      <c r="C45" s="293">
        <v>3</v>
      </c>
      <c r="D45" s="173"/>
      <c r="E45" s="295">
        <v>0</v>
      </c>
      <c r="F45" s="295">
        <v>1390</v>
      </c>
      <c r="G45" s="295">
        <v>26237</v>
      </c>
      <c r="H45" s="296">
        <v>99242</v>
      </c>
    </row>
    <row r="46" spans="1:8" ht="12.75" customHeight="1">
      <c r="A46" s="171" t="s">
        <v>68</v>
      </c>
      <c r="B46" s="172"/>
      <c r="C46" s="293">
        <v>2</v>
      </c>
      <c r="D46" s="294"/>
      <c r="E46" s="295">
        <v>0</v>
      </c>
      <c r="F46" s="295">
        <v>760</v>
      </c>
      <c r="G46" s="295">
        <v>16213</v>
      </c>
      <c r="H46" s="296">
        <v>75981</v>
      </c>
    </row>
    <row r="47" spans="1:8" ht="12.75" customHeight="1">
      <c r="A47" s="171" t="s">
        <v>69</v>
      </c>
      <c r="B47" s="172"/>
      <c r="C47" s="293">
        <v>1</v>
      </c>
      <c r="D47" s="173"/>
      <c r="E47" s="295">
        <v>0</v>
      </c>
      <c r="F47" s="295">
        <v>742</v>
      </c>
      <c r="G47" s="295">
        <v>19154</v>
      </c>
      <c r="H47" s="296">
        <v>58361</v>
      </c>
    </row>
    <row r="48" spans="1:8" ht="13.5" customHeight="1" thickBot="1">
      <c r="A48" s="174" t="s">
        <v>63</v>
      </c>
      <c r="B48" s="175"/>
      <c r="C48" s="297">
        <v>3</v>
      </c>
      <c r="D48" s="298"/>
      <c r="E48" s="299">
        <v>0</v>
      </c>
      <c r="F48" s="299">
        <v>261</v>
      </c>
      <c r="G48" s="299">
        <v>5522</v>
      </c>
      <c r="H48" s="300">
        <v>19619</v>
      </c>
    </row>
    <row r="49" spans="1:8" ht="12.75">
      <c r="A49" s="1"/>
      <c r="B49" s="1"/>
      <c r="C49" s="1"/>
      <c r="D49" s="1"/>
      <c r="E49" s="1"/>
      <c r="F49" s="1"/>
      <c r="G49" s="176" t="s">
        <v>17</v>
      </c>
      <c r="H49" s="176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</sheetData>
  <sheetProtection/>
  <mergeCells count="66">
    <mergeCell ref="G49:H49"/>
    <mergeCell ref="A46:B46"/>
    <mergeCell ref="C46:D46"/>
    <mergeCell ref="A47:B47"/>
    <mergeCell ref="C47:D47"/>
    <mergeCell ref="A48:B48"/>
    <mergeCell ref="C48:D48"/>
    <mergeCell ref="A43:B43"/>
    <mergeCell ref="C43:D43"/>
    <mergeCell ref="A44:B44"/>
    <mergeCell ref="C44:D44"/>
    <mergeCell ref="A45:B45"/>
    <mergeCell ref="C45:D45"/>
    <mergeCell ref="A40:B40"/>
    <mergeCell ref="C40:D40"/>
    <mergeCell ref="A41:B41"/>
    <mergeCell ref="C41:D41"/>
    <mergeCell ref="A42:B42"/>
    <mergeCell ref="C42:D42"/>
    <mergeCell ref="G35:H35"/>
    <mergeCell ref="A37:B38"/>
    <mergeCell ref="C37:D38"/>
    <mergeCell ref="E37:E38"/>
    <mergeCell ref="F37:H37"/>
    <mergeCell ref="A39:B39"/>
    <mergeCell ref="C39:D39"/>
    <mergeCell ref="A23:B23"/>
    <mergeCell ref="C23:D23"/>
    <mergeCell ref="G24:H24"/>
    <mergeCell ref="A30:A31"/>
    <mergeCell ref="B30:B31"/>
    <mergeCell ref="C30:C31"/>
    <mergeCell ref="D30:D31"/>
    <mergeCell ref="E30:E31"/>
    <mergeCell ref="F30:F31"/>
    <mergeCell ref="G30:H30"/>
    <mergeCell ref="A20:B20"/>
    <mergeCell ref="C20:D20"/>
    <mergeCell ref="A21:B21"/>
    <mergeCell ref="C21:D21"/>
    <mergeCell ref="A22:B22"/>
    <mergeCell ref="C22:D22"/>
    <mergeCell ref="A17:B17"/>
    <mergeCell ref="C17:D17"/>
    <mergeCell ref="A18:B18"/>
    <mergeCell ref="C18:D18"/>
    <mergeCell ref="A19:B19"/>
    <mergeCell ref="C19:D19"/>
    <mergeCell ref="A14:B14"/>
    <mergeCell ref="C14:D14"/>
    <mergeCell ref="A15:B15"/>
    <mergeCell ref="C15:D15"/>
    <mergeCell ref="A16:B16"/>
    <mergeCell ref="C16:D16"/>
    <mergeCell ref="G3:H3"/>
    <mergeCell ref="G10:H10"/>
    <mergeCell ref="A12:B13"/>
    <mergeCell ref="C12:D13"/>
    <mergeCell ref="E12:E13"/>
    <mergeCell ref="F12:H12"/>
    <mergeCell ref="A3:A4"/>
    <mergeCell ref="B3:B4"/>
    <mergeCell ref="C3:C4"/>
    <mergeCell ref="D3:D4"/>
    <mergeCell ref="E3:E4"/>
    <mergeCell ref="F3:F4"/>
  </mergeCells>
  <hyperlinks>
    <hyperlink ref="J1" location="目次!A1" display="目次"/>
  </hyperlinks>
  <printOptions/>
  <pageMargins left="0.8661417322834646" right="0.8661417322834646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">
      <selection activeCell="A1" sqref="A1"/>
    </sheetView>
  </sheetViews>
  <sheetFormatPr defaultColWidth="9.00390625" defaultRowHeight="15.75" customHeight="1"/>
  <cols>
    <col min="1" max="1" width="4.625" style="35" customWidth="1"/>
    <col min="2" max="2" width="14.125" style="35" customWidth="1"/>
    <col min="3" max="4" width="4.625" style="35" customWidth="1"/>
    <col min="5" max="5" width="12.875" style="35" customWidth="1"/>
    <col min="6" max="6" width="9.125" style="75" customWidth="1"/>
    <col min="7" max="7" width="3.875" style="75" customWidth="1"/>
    <col min="8" max="8" width="11.375" style="75" bestFit="1" customWidth="1"/>
    <col min="9" max="9" width="3.875" style="75" customWidth="1"/>
    <col min="10" max="10" width="12.25390625" style="75" bestFit="1" customWidth="1"/>
    <col min="11" max="11" width="4.625" style="75" customWidth="1"/>
    <col min="12" max="13" width="3.875" style="75" customWidth="1"/>
    <col min="14" max="14" width="7.75390625" style="35" bestFit="1" customWidth="1"/>
    <col min="15" max="16384" width="9.00390625" style="35" customWidth="1"/>
  </cols>
  <sheetData>
    <row r="1" spans="2:14" s="9" customFormat="1" ht="15.75" customHeight="1">
      <c r="B1" s="56"/>
      <c r="N1" s="288" t="s">
        <v>272</v>
      </c>
    </row>
    <row r="2" spans="1:13" s="9" customFormat="1" ht="15.75" customHeight="1">
      <c r="A2" s="96" t="s">
        <v>276</v>
      </c>
      <c r="F2" s="56"/>
      <c r="G2" s="56"/>
      <c r="H2" s="56"/>
      <c r="I2" s="57"/>
      <c r="J2" s="56"/>
      <c r="K2" s="56"/>
      <c r="L2" s="57"/>
      <c r="M2" s="56"/>
    </row>
    <row r="3" spans="1:13" s="9" customFormat="1" ht="15.75" customHeight="1" thickBot="1">
      <c r="A3" s="97" t="s">
        <v>70</v>
      </c>
      <c r="F3" s="56"/>
      <c r="G3" s="56"/>
      <c r="H3" s="56"/>
      <c r="I3" s="56"/>
      <c r="J3" s="56"/>
      <c r="K3" s="56"/>
      <c r="L3" s="56"/>
      <c r="M3" s="56"/>
    </row>
    <row r="4" spans="1:14" s="9" customFormat="1" ht="15.75" customHeight="1">
      <c r="A4" s="167" t="s">
        <v>71</v>
      </c>
      <c r="B4" s="156" t="s">
        <v>72</v>
      </c>
      <c r="C4" s="156" t="s">
        <v>73</v>
      </c>
      <c r="D4" s="156" t="s">
        <v>74</v>
      </c>
      <c r="E4" s="154" t="s">
        <v>75</v>
      </c>
      <c r="F4" s="165" t="s">
        <v>76</v>
      </c>
      <c r="G4" s="162"/>
      <c r="H4" s="158" t="s">
        <v>77</v>
      </c>
      <c r="I4" s="159"/>
      <c r="J4" s="159"/>
      <c r="K4" s="159"/>
      <c r="L4" s="59"/>
      <c r="M4" s="59"/>
      <c r="N4" s="76"/>
    </row>
    <row r="5" spans="1:13" s="9" customFormat="1" ht="15.75" customHeight="1">
      <c r="A5" s="177"/>
      <c r="B5" s="157"/>
      <c r="C5" s="157"/>
      <c r="D5" s="157"/>
      <c r="E5" s="155"/>
      <c r="F5" s="166"/>
      <c r="G5" s="164"/>
      <c r="H5" s="178" t="s">
        <v>78</v>
      </c>
      <c r="I5" s="179"/>
      <c r="J5" s="178" t="s">
        <v>79</v>
      </c>
      <c r="K5" s="179"/>
      <c r="L5" s="59"/>
      <c r="M5" s="59"/>
    </row>
    <row r="6" spans="1:13" s="206" customFormat="1" ht="15.75" customHeight="1">
      <c r="A6" s="8" t="s">
        <v>80</v>
      </c>
      <c r="B6" s="202" t="s">
        <v>92</v>
      </c>
      <c r="C6" s="203" t="s">
        <v>93</v>
      </c>
      <c r="D6" s="203">
        <v>64</v>
      </c>
      <c r="E6" s="202" t="s">
        <v>41</v>
      </c>
      <c r="F6" s="204" t="s">
        <v>94</v>
      </c>
      <c r="G6" s="59"/>
      <c r="H6" s="205">
        <v>21012</v>
      </c>
      <c r="I6" s="59"/>
      <c r="J6" s="205">
        <v>365115</v>
      </c>
      <c r="K6" s="59"/>
      <c r="L6" s="59"/>
      <c r="M6" s="59"/>
    </row>
    <row r="7" spans="1:13" s="206" customFormat="1" ht="15.75" customHeight="1">
      <c r="A7" s="8" t="s">
        <v>80</v>
      </c>
      <c r="B7" s="202" t="s">
        <v>95</v>
      </c>
      <c r="C7" s="203" t="s">
        <v>93</v>
      </c>
      <c r="D7" s="203">
        <v>45</v>
      </c>
      <c r="E7" s="202" t="s">
        <v>48</v>
      </c>
      <c r="F7" s="204" t="s">
        <v>46</v>
      </c>
      <c r="G7" s="207"/>
      <c r="H7" s="205">
        <v>12450</v>
      </c>
      <c r="I7" s="208"/>
      <c r="J7" s="205">
        <v>294588</v>
      </c>
      <c r="K7" s="208"/>
      <c r="L7" s="208"/>
      <c r="M7" s="208"/>
    </row>
    <row r="8" spans="1:13" s="206" customFormat="1" ht="15.75" customHeight="1">
      <c r="A8" s="8" t="s">
        <v>81</v>
      </c>
      <c r="B8" s="202" t="s">
        <v>96</v>
      </c>
      <c r="C8" s="203" t="s">
        <v>9</v>
      </c>
      <c r="D8" s="203">
        <v>43</v>
      </c>
      <c r="E8" s="202" t="s">
        <v>62</v>
      </c>
      <c r="F8" s="204" t="s">
        <v>97</v>
      </c>
      <c r="G8" s="207"/>
      <c r="H8" s="205">
        <v>7315</v>
      </c>
      <c r="I8" s="209"/>
      <c r="J8" s="205">
        <v>154630</v>
      </c>
      <c r="K8" s="209"/>
      <c r="L8" s="208"/>
      <c r="M8" s="208"/>
    </row>
    <row r="9" spans="1:13" s="206" customFormat="1" ht="15.75" customHeight="1">
      <c r="A9" s="8" t="s">
        <v>81</v>
      </c>
      <c r="B9" s="202" t="s">
        <v>98</v>
      </c>
      <c r="C9" s="203" t="s">
        <v>9</v>
      </c>
      <c r="D9" s="203">
        <v>72</v>
      </c>
      <c r="E9" s="202" t="s">
        <v>99</v>
      </c>
      <c r="F9" s="204" t="s">
        <v>97</v>
      </c>
      <c r="G9" s="207"/>
      <c r="H9" s="205">
        <v>2005</v>
      </c>
      <c r="I9" s="209"/>
      <c r="J9" s="205">
        <v>51621</v>
      </c>
      <c r="K9" s="209"/>
      <c r="L9" s="208"/>
      <c r="M9" s="208"/>
    </row>
    <row r="10" spans="1:13" s="206" customFormat="1" ht="15.75" customHeight="1">
      <c r="A10" s="8" t="s">
        <v>81</v>
      </c>
      <c r="B10" s="202" t="s">
        <v>100</v>
      </c>
      <c r="C10" s="203" t="s">
        <v>93</v>
      </c>
      <c r="D10" s="203">
        <v>54</v>
      </c>
      <c r="E10" s="202" t="s">
        <v>101</v>
      </c>
      <c r="F10" s="204" t="s">
        <v>97</v>
      </c>
      <c r="G10" s="207"/>
      <c r="H10" s="205">
        <v>272</v>
      </c>
      <c r="I10" s="209"/>
      <c r="J10" s="205">
        <v>7537</v>
      </c>
      <c r="K10" s="209"/>
      <c r="L10" s="208"/>
      <c r="M10" s="208"/>
    </row>
    <row r="11" spans="1:13" s="206" customFormat="1" ht="15.75" customHeight="1" thickBot="1">
      <c r="A11" s="210" t="s">
        <v>81</v>
      </c>
      <c r="B11" s="211" t="s">
        <v>102</v>
      </c>
      <c r="C11" s="212" t="s">
        <v>9</v>
      </c>
      <c r="D11" s="212">
        <v>33</v>
      </c>
      <c r="E11" s="213" t="s">
        <v>61</v>
      </c>
      <c r="F11" s="214" t="s">
        <v>97</v>
      </c>
      <c r="G11" s="215"/>
      <c r="H11" s="205">
        <v>4394</v>
      </c>
      <c r="I11" s="209"/>
      <c r="J11" s="205">
        <v>106915</v>
      </c>
      <c r="K11" s="209"/>
      <c r="L11" s="208"/>
      <c r="M11" s="208"/>
    </row>
    <row r="12" spans="1:13" s="9" customFormat="1" ht="15.75" customHeight="1">
      <c r="A12" s="60"/>
      <c r="F12" s="56"/>
      <c r="G12" s="56"/>
      <c r="H12" s="180"/>
      <c r="I12" s="180"/>
      <c r="J12" s="180"/>
      <c r="K12" s="180"/>
      <c r="L12" s="72"/>
      <c r="M12" s="72"/>
    </row>
    <row r="13" spans="1:13" s="9" customFormat="1" ht="15.75" customHeight="1" thickBot="1">
      <c r="A13" s="97" t="s">
        <v>83</v>
      </c>
      <c r="F13" s="56"/>
      <c r="G13" s="56"/>
      <c r="H13" s="56"/>
      <c r="I13" s="56"/>
      <c r="J13" s="56"/>
      <c r="K13" s="56"/>
      <c r="L13" s="56"/>
      <c r="M13" s="56"/>
    </row>
    <row r="14" spans="1:13" s="9" customFormat="1" ht="15.75" customHeight="1">
      <c r="A14" s="161" t="s">
        <v>84</v>
      </c>
      <c r="B14" s="162"/>
      <c r="C14" s="165" t="s">
        <v>85</v>
      </c>
      <c r="D14" s="162"/>
      <c r="E14" s="154" t="s">
        <v>86</v>
      </c>
      <c r="F14" s="158" t="s">
        <v>77</v>
      </c>
      <c r="G14" s="159"/>
      <c r="H14" s="159"/>
      <c r="I14" s="159"/>
      <c r="J14" s="159"/>
      <c r="K14" s="159"/>
      <c r="L14" s="59"/>
      <c r="M14" s="59"/>
    </row>
    <row r="15" spans="1:12" s="9" customFormat="1" ht="15.75" customHeight="1">
      <c r="A15" s="163"/>
      <c r="B15" s="164"/>
      <c r="C15" s="166"/>
      <c r="D15" s="164"/>
      <c r="E15" s="155"/>
      <c r="F15" s="178" t="s">
        <v>78</v>
      </c>
      <c r="G15" s="181"/>
      <c r="H15" s="178" t="s">
        <v>87</v>
      </c>
      <c r="I15" s="181"/>
      <c r="J15" s="178" t="s">
        <v>88</v>
      </c>
      <c r="K15" s="179"/>
      <c r="L15" s="59"/>
    </row>
    <row r="16" spans="1:12" s="206" customFormat="1" ht="15.75" customHeight="1">
      <c r="A16" s="216" t="s">
        <v>277</v>
      </c>
      <c r="B16" s="217"/>
      <c r="C16" s="182">
        <f>SUM(C17:D28)</f>
        <v>162</v>
      </c>
      <c r="D16" s="183"/>
      <c r="E16" s="73">
        <f>SUM(E17:E28)</f>
        <v>48</v>
      </c>
      <c r="F16" s="218">
        <v>47267</v>
      </c>
      <c r="G16" s="219" t="s">
        <v>327</v>
      </c>
      <c r="H16" s="218">
        <v>978342</v>
      </c>
      <c r="I16" s="219" t="s">
        <v>328</v>
      </c>
      <c r="J16" s="220">
        <v>53229614</v>
      </c>
      <c r="K16" s="221" t="s">
        <v>329</v>
      </c>
      <c r="L16" s="59"/>
    </row>
    <row r="17" spans="1:12" s="206" customFormat="1" ht="15.75" customHeight="1">
      <c r="A17" s="222" t="s">
        <v>41</v>
      </c>
      <c r="B17" s="223"/>
      <c r="C17" s="224">
        <v>29</v>
      </c>
      <c r="D17" s="225"/>
      <c r="E17" s="226">
        <v>18</v>
      </c>
      <c r="F17" s="227">
        <v>14179</v>
      </c>
      <c r="G17" s="228" t="s">
        <v>330</v>
      </c>
      <c r="H17" s="229">
        <v>299664</v>
      </c>
      <c r="I17" s="228" t="s">
        <v>331</v>
      </c>
      <c r="J17" s="227">
        <v>18460335</v>
      </c>
      <c r="K17" s="230" t="s">
        <v>332</v>
      </c>
      <c r="L17" s="231"/>
    </row>
    <row r="18" spans="1:12" s="206" customFormat="1" ht="15.75" customHeight="1">
      <c r="A18" s="232" t="s">
        <v>60</v>
      </c>
      <c r="B18" s="233"/>
      <c r="C18" s="224">
        <v>17</v>
      </c>
      <c r="D18" s="234"/>
      <c r="E18" s="226">
        <v>7</v>
      </c>
      <c r="F18" s="227">
        <v>6429</v>
      </c>
      <c r="G18" s="228" t="s">
        <v>333</v>
      </c>
      <c r="H18" s="229">
        <v>113329</v>
      </c>
      <c r="I18" s="228" t="s">
        <v>334</v>
      </c>
      <c r="J18" s="227">
        <v>7568082</v>
      </c>
      <c r="K18" s="230" t="s">
        <v>335</v>
      </c>
      <c r="L18" s="231"/>
    </row>
    <row r="19" spans="1:12" s="206" customFormat="1" ht="15.75" customHeight="1">
      <c r="A19" s="222" t="s">
        <v>48</v>
      </c>
      <c r="B19" s="223"/>
      <c r="C19" s="235">
        <v>20</v>
      </c>
      <c r="D19" s="236"/>
      <c r="E19" s="237">
        <v>7</v>
      </c>
      <c r="F19" s="227">
        <v>8591</v>
      </c>
      <c r="G19" s="228" t="s">
        <v>336</v>
      </c>
      <c r="H19" s="229">
        <v>177917</v>
      </c>
      <c r="I19" s="228" t="s">
        <v>337</v>
      </c>
      <c r="J19" s="227">
        <v>7134215</v>
      </c>
      <c r="K19" s="230" t="s">
        <v>338</v>
      </c>
      <c r="L19" s="231"/>
    </row>
    <row r="20" spans="1:12" s="206" customFormat="1" ht="15.75" customHeight="1">
      <c r="A20" s="232" t="s">
        <v>59</v>
      </c>
      <c r="B20" s="233"/>
      <c r="C20" s="224">
        <v>30</v>
      </c>
      <c r="D20" s="238"/>
      <c r="E20" s="226">
        <v>6</v>
      </c>
      <c r="F20" s="227">
        <v>3425</v>
      </c>
      <c r="G20" s="228" t="s">
        <v>339</v>
      </c>
      <c r="H20" s="229">
        <v>78613</v>
      </c>
      <c r="I20" s="228" t="s">
        <v>340</v>
      </c>
      <c r="J20" s="227">
        <v>6355299</v>
      </c>
      <c r="K20" s="230" t="s">
        <v>341</v>
      </c>
      <c r="L20" s="231"/>
    </row>
    <row r="21" spans="1:12" s="206" customFormat="1" ht="15.75" customHeight="1">
      <c r="A21" s="232" t="s">
        <v>82</v>
      </c>
      <c r="B21" s="233"/>
      <c r="C21" s="224">
        <v>17</v>
      </c>
      <c r="D21" s="225"/>
      <c r="E21" s="226">
        <v>5</v>
      </c>
      <c r="F21" s="227">
        <v>7240</v>
      </c>
      <c r="G21" s="228" t="s">
        <v>342</v>
      </c>
      <c r="H21" s="229">
        <v>135668</v>
      </c>
      <c r="I21" s="228" t="s">
        <v>343</v>
      </c>
      <c r="J21" s="227">
        <v>5154055</v>
      </c>
      <c r="K21" s="230" t="s">
        <v>344</v>
      </c>
      <c r="L21" s="231"/>
    </row>
    <row r="22" spans="1:12" s="206" customFormat="1" ht="15.75" customHeight="1">
      <c r="A22" s="222" t="s">
        <v>61</v>
      </c>
      <c r="B22" s="223"/>
      <c r="C22" s="235">
        <v>15</v>
      </c>
      <c r="D22" s="236"/>
      <c r="E22" s="239">
        <v>4</v>
      </c>
      <c r="F22" s="231">
        <v>3918</v>
      </c>
      <c r="G22" s="228" t="s">
        <v>345</v>
      </c>
      <c r="H22" s="240">
        <v>100168</v>
      </c>
      <c r="I22" s="228" t="s">
        <v>346</v>
      </c>
      <c r="J22" s="227">
        <v>4755160</v>
      </c>
      <c r="K22" s="230" t="s">
        <v>347</v>
      </c>
      <c r="L22" s="231"/>
    </row>
    <row r="23" spans="1:12" s="247" customFormat="1" ht="15.75" customHeight="1">
      <c r="A23" s="222" t="s">
        <v>89</v>
      </c>
      <c r="B23" s="223"/>
      <c r="C23" s="235">
        <v>4</v>
      </c>
      <c r="D23" s="236"/>
      <c r="E23" s="239">
        <v>1</v>
      </c>
      <c r="F23" s="241">
        <v>1873</v>
      </c>
      <c r="G23" s="242" t="s">
        <v>91</v>
      </c>
      <c r="H23" s="243">
        <v>35363</v>
      </c>
      <c r="I23" s="244" t="s">
        <v>348</v>
      </c>
      <c r="J23" s="241">
        <v>1255235</v>
      </c>
      <c r="K23" s="245" t="s">
        <v>348</v>
      </c>
      <c r="L23" s="246"/>
    </row>
    <row r="24" spans="1:12" s="247" customFormat="1" ht="15.75" customHeight="1">
      <c r="A24" s="232" t="s">
        <v>68</v>
      </c>
      <c r="B24" s="233"/>
      <c r="C24" s="224">
        <v>6</v>
      </c>
      <c r="D24" s="234"/>
      <c r="E24" s="239" t="s">
        <v>103</v>
      </c>
      <c r="F24" s="241">
        <v>611</v>
      </c>
      <c r="G24" s="244" t="s">
        <v>349</v>
      </c>
      <c r="H24" s="243">
        <v>13480</v>
      </c>
      <c r="I24" s="244" t="s">
        <v>350</v>
      </c>
      <c r="J24" s="241">
        <v>943836</v>
      </c>
      <c r="K24" s="245" t="s">
        <v>351</v>
      </c>
      <c r="L24" s="246"/>
    </row>
    <row r="25" spans="1:12" s="247" customFormat="1" ht="15.75" customHeight="1">
      <c r="A25" s="232" t="s">
        <v>104</v>
      </c>
      <c r="B25" s="233"/>
      <c r="C25" s="224">
        <v>9</v>
      </c>
      <c r="D25" s="225"/>
      <c r="E25" s="239" t="s">
        <v>103</v>
      </c>
      <c r="F25" s="241">
        <v>163</v>
      </c>
      <c r="G25" s="244" t="s">
        <v>352</v>
      </c>
      <c r="H25" s="243">
        <v>4193</v>
      </c>
      <c r="I25" s="244" t="s">
        <v>105</v>
      </c>
      <c r="J25" s="241">
        <v>523146</v>
      </c>
      <c r="K25" s="245" t="s">
        <v>353</v>
      </c>
      <c r="L25" s="246"/>
    </row>
    <row r="26" spans="1:12" s="247" customFormat="1" ht="15.75" customHeight="1">
      <c r="A26" s="232" t="s">
        <v>106</v>
      </c>
      <c r="B26" s="233"/>
      <c r="C26" s="224">
        <v>9</v>
      </c>
      <c r="D26" s="238"/>
      <c r="E26" s="239" t="s">
        <v>103</v>
      </c>
      <c r="F26" s="241">
        <v>338</v>
      </c>
      <c r="G26" s="244" t="s">
        <v>354</v>
      </c>
      <c r="H26" s="243">
        <v>9175</v>
      </c>
      <c r="I26" s="244" t="s">
        <v>355</v>
      </c>
      <c r="J26" s="241">
        <v>457862</v>
      </c>
      <c r="K26" s="245" t="s">
        <v>356</v>
      </c>
      <c r="L26" s="246"/>
    </row>
    <row r="27" spans="1:12" s="247" customFormat="1" ht="15.75" customHeight="1">
      <c r="A27" s="232" t="s">
        <v>107</v>
      </c>
      <c r="B27" s="233"/>
      <c r="C27" s="224">
        <v>3</v>
      </c>
      <c r="D27" s="234"/>
      <c r="E27" s="239" t="s">
        <v>103</v>
      </c>
      <c r="F27" s="241">
        <v>294</v>
      </c>
      <c r="G27" s="244" t="s">
        <v>357</v>
      </c>
      <c r="H27" s="243">
        <v>6600</v>
      </c>
      <c r="I27" s="244" t="s">
        <v>358</v>
      </c>
      <c r="J27" s="241">
        <v>430742</v>
      </c>
      <c r="K27" s="245" t="s">
        <v>359</v>
      </c>
      <c r="L27" s="246"/>
    </row>
    <row r="28" spans="1:12" s="247" customFormat="1" ht="15.75" customHeight="1" thickBot="1">
      <c r="A28" s="248" t="s">
        <v>108</v>
      </c>
      <c r="B28" s="249"/>
      <c r="C28" s="250">
        <v>3</v>
      </c>
      <c r="D28" s="251"/>
      <c r="E28" s="252" t="s">
        <v>103</v>
      </c>
      <c r="F28" s="253">
        <v>200</v>
      </c>
      <c r="G28" s="254" t="s">
        <v>360</v>
      </c>
      <c r="H28" s="255">
        <v>4169</v>
      </c>
      <c r="I28" s="254" t="s">
        <v>361</v>
      </c>
      <c r="J28" s="253">
        <v>191643</v>
      </c>
      <c r="K28" s="256" t="s">
        <v>362</v>
      </c>
      <c r="L28" s="246"/>
    </row>
    <row r="29" spans="1:12" s="1" customFormat="1" ht="15.75" customHeight="1">
      <c r="A29" s="53"/>
      <c r="B29" s="53"/>
      <c r="C29" s="257"/>
      <c r="D29" s="257"/>
      <c r="E29" s="257"/>
      <c r="F29" s="258"/>
      <c r="G29" s="259"/>
      <c r="H29" s="258"/>
      <c r="I29" s="259"/>
      <c r="J29" s="258"/>
      <c r="K29" s="259"/>
      <c r="L29" s="257"/>
    </row>
    <row r="30" spans="1:13" s="9" customFormat="1" ht="15.75" customHeight="1">
      <c r="A30" s="96" t="s">
        <v>363</v>
      </c>
      <c r="F30" s="56"/>
      <c r="G30" s="56"/>
      <c r="H30" s="56"/>
      <c r="I30" s="57"/>
      <c r="J30" s="56"/>
      <c r="K30" s="56"/>
      <c r="L30" s="57"/>
      <c r="M30" s="56"/>
    </row>
    <row r="31" spans="1:13" s="9" customFormat="1" ht="15.75" customHeight="1" thickBot="1">
      <c r="A31" s="97" t="s">
        <v>70</v>
      </c>
      <c r="F31" s="56"/>
      <c r="G31" s="56"/>
      <c r="H31" s="56"/>
      <c r="I31" s="56"/>
      <c r="J31" s="56"/>
      <c r="K31" s="56"/>
      <c r="L31" s="56"/>
      <c r="M31" s="56"/>
    </row>
    <row r="32" spans="1:14" s="9" customFormat="1" ht="15.75" customHeight="1">
      <c r="A32" s="167" t="s">
        <v>71</v>
      </c>
      <c r="B32" s="156" t="s">
        <v>72</v>
      </c>
      <c r="C32" s="156" t="s">
        <v>73</v>
      </c>
      <c r="D32" s="156" t="s">
        <v>74</v>
      </c>
      <c r="E32" s="154" t="s">
        <v>75</v>
      </c>
      <c r="F32" s="165" t="s">
        <v>76</v>
      </c>
      <c r="G32" s="162"/>
      <c r="H32" s="158" t="s">
        <v>77</v>
      </c>
      <c r="I32" s="159"/>
      <c r="J32" s="159"/>
      <c r="K32" s="159"/>
      <c r="L32" s="59"/>
      <c r="M32" s="59"/>
      <c r="N32" s="76"/>
    </row>
    <row r="33" spans="1:13" s="9" customFormat="1" ht="15.75" customHeight="1">
      <c r="A33" s="177"/>
      <c r="B33" s="157"/>
      <c r="C33" s="157"/>
      <c r="D33" s="157"/>
      <c r="E33" s="155"/>
      <c r="F33" s="166"/>
      <c r="G33" s="164"/>
      <c r="H33" s="178" t="s">
        <v>78</v>
      </c>
      <c r="I33" s="179"/>
      <c r="J33" s="178" t="s">
        <v>79</v>
      </c>
      <c r="K33" s="179"/>
      <c r="L33" s="59"/>
      <c r="M33" s="59"/>
    </row>
    <row r="34" spans="1:13" s="206" customFormat="1" ht="15.75" customHeight="1">
      <c r="A34" s="8" t="s">
        <v>80</v>
      </c>
      <c r="B34" s="202" t="s">
        <v>278</v>
      </c>
      <c r="C34" s="203" t="s">
        <v>93</v>
      </c>
      <c r="D34" s="203">
        <v>58</v>
      </c>
      <c r="E34" s="202" t="s">
        <v>279</v>
      </c>
      <c r="F34" s="204" t="s">
        <v>97</v>
      </c>
      <c r="G34" s="59"/>
      <c r="H34" s="205">
        <v>28798</v>
      </c>
      <c r="I34" s="59"/>
      <c r="J34" s="205">
        <v>574052</v>
      </c>
      <c r="K34" s="59"/>
      <c r="L34" s="59"/>
      <c r="M34" s="59"/>
    </row>
    <row r="35" spans="1:13" s="206" customFormat="1" ht="15.75" customHeight="1">
      <c r="A35" s="8" t="s">
        <v>81</v>
      </c>
      <c r="B35" s="202" t="s">
        <v>280</v>
      </c>
      <c r="C35" s="203" t="s">
        <v>93</v>
      </c>
      <c r="D35" s="203">
        <v>52</v>
      </c>
      <c r="E35" s="202" t="s">
        <v>41</v>
      </c>
      <c r="F35" s="204" t="s">
        <v>46</v>
      </c>
      <c r="G35" s="207"/>
      <c r="H35" s="205">
        <v>23729</v>
      </c>
      <c r="I35" s="208"/>
      <c r="J35" s="205">
        <v>499974</v>
      </c>
      <c r="K35" s="208"/>
      <c r="L35" s="208"/>
      <c r="M35" s="208"/>
    </row>
    <row r="36" spans="1:13" s="206" customFormat="1" ht="15.75" customHeight="1" thickBot="1">
      <c r="A36" s="210" t="s">
        <v>81</v>
      </c>
      <c r="B36" s="211" t="s">
        <v>281</v>
      </c>
      <c r="C36" s="212" t="s">
        <v>93</v>
      </c>
      <c r="D36" s="212">
        <v>56</v>
      </c>
      <c r="E36" s="211" t="s">
        <v>101</v>
      </c>
      <c r="F36" s="214" t="s">
        <v>97</v>
      </c>
      <c r="G36" s="210"/>
      <c r="H36" s="260">
        <v>892</v>
      </c>
      <c r="I36" s="261"/>
      <c r="J36" s="260">
        <v>20350</v>
      </c>
      <c r="K36" s="261"/>
      <c r="L36" s="208"/>
      <c r="M36" s="208"/>
    </row>
    <row r="37" spans="1:13" s="9" customFormat="1" ht="15.75" customHeight="1">
      <c r="A37" s="60"/>
      <c r="F37" s="56"/>
      <c r="G37" s="56"/>
      <c r="H37" s="262"/>
      <c r="I37" s="262"/>
      <c r="J37" s="262"/>
      <c r="K37" s="262"/>
      <c r="L37" s="72"/>
      <c r="M37" s="72"/>
    </row>
    <row r="38" spans="1:13" s="9" customFormat="1" ht="15.75" customHeight="1" thickBot="1">
      <c r="A38" s="97" t="s">
        <v>83</v>
      </c>
      <c r="F38" s="56"/>
      <c r="G38" s="56"/>
      <c r="H38" s="56"/>
      <c r="I38" s="56"/>
      <c r="J38" s="56"/>
      <c r="K38" s="56"/>
      <c r="L38" s="56"/>
      <c r="M38" s="56"/>
    </row>
    <row r="39" spans="1:13" s="9" customFormat="1" ht="15.75" customHeight="1">
      <c r="A39" s="161" t="s">
        <v>84</v>
      </c>
      <c r="B39" s="162"/>
      <c r="C39" s="165" t="s">
        <v>85</v>
      </c>
      <c r="D39" s="162"/>
      <c r="E39" s="154" t="s">
        <v>86</v>
      </c>
      <c r="F39" s="158" t="s">
        <v>77</v>
      </c>
      <c r="G39" s="159"/>
      <c r="H39" s="159"/>
      <c r="I39" s="159"/>
      <c r="J39" s="159"/>
      <c r="K39" s="159"/>
      <c r="L39" s="59"/>
      <c r="M39" s="59"/>
    </row>
    <row r="40" spans="1:12" s="9" customFormat="1" ht="15.75" customHeight="1">
      <c r="A40" s="163"/>
      <c r="B40" s="164"/>
      <c r="C40" s="166"/>
      <c r="D40" s="164"/>
      <c r="E40" s="155"/>
      <c r="F40" s="178" t="s">
        <v>78</v>
      </c>
      <c r="G40" s="181"/>
      <c r="H40" s="178" t="s">
        <v>87</v>
      </c>
      <c r="I40" s="181"/>
      <c r="J40" s="178" t="s">
        <v>88</v>
      </c>
      <c r="K40" s="179"/>
      <c r="L40" s="59"/>
    </row>
    <row r="41" spans="1:12" s="9" customFormat="1" ht="15.75" customHeight="1">
      <c r="A41" s="216" t="s">
        <v>282</v>
      </c>
      <c r="B41" s="217"/>
      <c r="C41" s="182">
        <f>SUM(C42:D53)</f>
        <v>164</v>
      </c>
      <c r="D41" s="183"/>
      <c r="E41" s="73">
        <f>SUM(E42:E53)</f>
        <v>48</v>
      </c>
      <c r="F41" s="263">
        <v>52563</v>
      </c>
      <c r="G41" s="219" t="s">
        <v>283</v>
      </c>
      <c r="H41" s="263">
        <v>1071284</v>
      </c>
      <c r="I41" s="219" t="s">
        <v>284</v>
      </c>
      <c r="J41" s="264">
        <v>56007352</v>
      </c>
      <c r="K41" s="221" t="s">
        <v>285</v>
      </c>
      <c r="L41" s="59"/>
    </row>
    <row r="42" spans="1:12" s="9" customFormat="1" ht="15.75" customHeight="1">
      <c r="A42" s="222" t="s">
        <v>41</v>
      </c>
      <c r="B42" s="223"/>
      <c r="C42" s="265">
        <v>25</v>
      </c>
      <c r="D42" s="266"/>
      <c r="E42" s="267">
        <v>19</v>
      </c>
      <c r="F42" s="268">
        <v>18081</v>
      </c>
      <c r="G42" s="228" t="s">
        <v>286</v>
      </c>
      <c r="H42" s="269">
        <v>377819</v>
      </c>
      <c r="I42" s="228" t="s">
        <v>287</v>
      </c>
      <c r="J42" s="268">
        <v>20114788</v>
      </c>
      <c r="K42" s="230" t="s">
        <v>288</v>
      </c>
      <c r="L42" s="270"/>
    </row>
    <row r="43" spans="1:12" s="76" customFormat="1" ht="15.75" customHeight="1">
      <c r="A43" s="222" t="s">
        <v>279</v>
      </c>
      <c r="B43" s="223"/>
      <c r="C43" s="271">
        <v>22</v>
      </c>
      <c r="D43" s="272"/>
      <c r="E43" s="239">
        <v>11</v>
      </c>
      <c r="F43" s="268">
        <v>14228</v>
      </c>
      <c r="G43" s="228" t="s">
        <v>289</v>
      </c>
      <c r="H43" s="269">
        <v>296601</v>
      </c>
      <c r="I43" s="228" t="s">
        <v>290</v>
      </c>
      <c r="J43" s="268">
        <v>11751015</v>
      </c>
      <c r="K43" s="230" t="s">
        <v>291</v>
      </c>
      <c r="L43" s="273"/>
    </row>
    <row r="44" spans="1:12" s="9" customFormat="1" ht="15.75" customHeight="1">
      <c r="A44" s="232" t="s">
        <v>60</v>
      </c>
      <c r="B44" s="233"/>
      <c r="C44" s="265">
        <v>17</v>
      </c>
      <c r="D44" s="274"/>
      <c r="E44" s="267">
        <v>7</v>
      </c>
      <c r="F44" s="268">
        <v>6044</v>
      </c>
      <c r="G44" s="228" t="s">
        <v>292</v>
      </c>
      <c r="H44" s="269">
        <v>114641</v>
      </c>
      <c r="I44" s="228" t="s">
        <v>293</v>
      </c>
      <c r="J44" s="268">
        <v>7572960</v>
      </c>
      <c r="K44" s="230" t="s">
        <v>294</v>
      </c>
      <c r="L44" s="270"/>
    </row>
    <row r="45" spans="1:12" s="9" customFormat="1" ht="15.75" customHeight="1">
      <c r="A45" s="232" t="s">
        <v>82</v>
      </c>
      <c r="B45" s="233"/>
      <c r="C45" s="265">
        <v>42</v>
      </c>
      <c r="D45" s="266"/>
      <c r="E45" s="267">
        <v>5</v>
      </c>
      <c r="F45" s="268">
        <v>7534</v>
      </c>
      <c r="G45" s="228" t="s">
        <v>295</v>
      </c>
      <c r="H45" s="269">
        <v>135115</v>
      </c>
      <c r="I45" s="228" t="s">
        <v>296</v>
      </c>
      <c r="J45" s="268">
        <v>6016194</v>
      </c>
      <c r="K45" s="230" t="s">
        <v>297</v>
      </c>
      <c r="L45" s="270"/>
    </row>
    <row r="46" spans="1:12" s="9" customFormat="1" ht="15.75" customHeight="1">
      <c r="A46" s="232" t="s">
        <v>298</v>
      </c>
      <c r="B46" s="233"/>
      <c r="C46" s="265">
        <v>18</v>
      </c>
      <c r="D46" s="275"/>
      <c r="E46" s="267">
        <v>4</v>
      </c>
      <c r="F46" s="268">
        <v>1950</v>
      </c>
      <c r="G46" s="228" t="s">
        <v>299</v>
      </c>
      <c r="H46" s="269">
        <v>45298</v>
      </c>
      <c r="I46" s="228" t="s">
        <v>300</v>
      </c>
      <c r="J46" s="268">
        <v>5153584</v>
      </c>
      <c r="K46" s="230" t="s">
        <v>301</v>
      </c>
      <c r="L46" s="270"/>
    </row>
    <row r="47" spans="1:12" s="1" customFormat="1" ht="15.75" customHeight="1">
      <c r="A47" s="222" t="s">
        <v>89</v>
      </c>
      <c r="B47" s="223"/>
      <c r="C47" s="271">
        <v>7</v>
      </c>
      <c r="D47" s="272"/>
      <c r="E47" s="239">
        <v>1</v>
      </c>
      <c r="F47" s="276">
        <v>1890</v>
      </c>
      <c r="G47" s="244" t="s">
        <v>302</v>
      </c>
      <c r="H47" s="277">
        <v>38469</v>
      </c>
      <c r="I47" s="244" t="s">
        <v>303</v>
      </c>
      <c r="J47" s="276">
        <v>1536238</v>
      </c>
      <c r="K47" s="245" t="s">
        <v>304</v>
      </c>
      <c r="L47" s="257"/>
    </row>
    <row r="48" spans="1:12" s="1" customFormat="1" ht="27" customHeight="1">
      <c r="A48" s="278" t="s">
        <v>305</v>
      </c>
      <c r="B48" s="279"/>
      <c r="C48" s="265">
        <v>5</v>
      </c>
      <c r="D48" s="274"/>
      <c r="E48" s="239">
        <v>1</v>
      </c>
      <c r="F48" s="276">
        <v>744</v>
      </c>
      <c r="G48" s="244" t="s">
        <v>306</v>
      </c>
      <c r="H48" s="277">
        <v>17986</v>
      </c>
      <c r="I48" s="244" t="s">
        <v>306</v>
      </c>
      <c r="J48" s="276">
        <v>1067300</v>
      </c>
      <c r="K48" s="245" t="s">
        <v>307</v>
      </c>
      <c r="L48" s="257"/>
    </row>
    <row r="49" spans="1:12" s="9" customFormat="1" ht="27" customHeight="1">
      <c r="A49" s="280" t="s">
        <v>308</v>
      </c>
      <c r="B49" s="223"/>
      <c r="C49" s="271">
        <v>5</v>
      </c>
      <c r="D49" s="272"/>
      <c r="E49" s="239" t="s">
        <v>309</v>
      </c>
      <c r="F49" s="281">
        <v>392</v>
      </c>
      <c r="G49" s="228" t="s">
        <v>310</v>
      </c>
      <c r="H49" s="282">
        <v>8453</v>
      </c>
      <c r="I49" s="228" t="s">
        <v>311</v>
      </c>
      <c r="J49" s="268">
        <v>734024</v>
      </c>
      <c r="K49" s="230" t="s">
        <v>312</v>
      </c>
      <c r="L49" s="270"/>
    </row>
    <row r="50" spans="1:12" s="1" customFormat="1" ht="15.75" customHeight="1">
      <c r="A50" s="232" t="s">
        <v>313</v>
      </c>
      <c r="B50" s="233"/>
      <c r="C50" s="265">
        <v>2</v>
      </c>
      <c r="D50" s="266"/>
      <c r="E50" s="239" t="s">
        <v>309</v>
      </c>
      <c r="F50" s="276">
        <v>628</v>
      </c>
      <c r="G50" s="244" t="s">
        <v>306</v>
      </c>
      <c r="H50" s="277">
        <v>12863</v>
      </c>
      <c r="I50" s="244" t="s">
        <v>306</v>
      </c>
      <c r="J50" s="276">
        <v>647071</v>
      </c>
      <c r="K50" s="245" t="s">
        <v>314</v>
      </c>
      <c r="L50" s="257"/>
    </row>
    <row r="51" spans="1:12" s="1" customFormat="1" ht="15.75" customHeight="1">
      <c r="A51" s="232" t="s">
        <v>90</v>
      </c>
      <c r="B51" s="233"/>
      <c r="C51" s="265">
        <v>9</v>
      </c>
      <c r="D51" s="275"/>
      <c r="E51" s="239" t="s">
        <v>309</v>
      </c>
      <c r="F51" s="276">
        <v>380</v>
      </c>
      <c r="G51" s="244" t="s">
        <v>315</v>
      </c>
      <c r="H51" s="277">
        <v>8589</v>
      </c>
      <c r="I51" s="244" t="s">
        <v>316</v>
      </c>
      <c r="J51" s="276">
        <v>580653</v>
      </c>
      <c r="K51" s="245" t="s">
        <v>317</v>
      </c>
      <c r="L51" s="257"/>
    </row>
    <row r="52" spans="1:12" s="1" customFormat="1" ht="15.75" customHeight="1">
      <c r="A52" s="232" t="s">
        <v>318</v>
      </c>
      <c r="B52" s="233"/>
      <c r="C52" s="265">
        <v>10</v>
      </c>
      <c r="D52" s="274"/>
      <c r="E52" s="239" t="s">
        <v>309</v>
      </c>
      <c r="F52" s="276">
        <v>343</v>
      </c>
      <c r="G52" s="244" t="s">
        <v>319</v>
      </c>
      <c r="H52" s="277">
        <v>7772</v>
      </c>
      <c r="I52" s="244" t="s">
        <v>320</v>
      </c>
      <c r="J52" s="276">
        <v>466706</v>
      </c>
      <c r="K52" s="245" t="s">
        <v>321</v>
      </c>
      <c r="L52" s="257"/>
    </row>
    <row r="53" spans="1:12" s="1" customFormat="1" ht="15.75" customHeight="1" thickBot="1">
      <c r="A53" s="248" t="s">
        <v>108</v>
      </c>
      <c r="B53" s="249"/>
      <c r="C53" s="283">
        <v>2</v>
      </c>
      <c r="D53" s="284"/>
      <c r="E53" s="285" t="s">
        <v>309</v>
      </c>
      <c r="F53" s="286">
        <v>344</v>
      </c>
      <c r="G53" s="254" t="s">
        <v>322</v>
      </c>
      <c r="H53" s="287">
        <v>7673</v>
      </c>
      <c r="I53" s="254" t="s">
        <v>322</v>
      </c>
      <c r="J53" s="286">
        <v>366815</v>
      </c>
      <c r="K53" s="256" t="s">
        <v>323</v>
      </c>
      <c r="L53" s="257"/>
    </row>
    <row r="54" spans="8:11" ht="15.75" customHeight="1">
      <c r="H54" s="184" t="s">
        <v>109</v>
      </c>
      <c r="I54" s="184"/>
      <c r="J54" s="184"/>
      <c r="K54" s="184"/>
    </row>
  </sheetData>
  <sheetProtection/>
  <mergeCells count="87">
    <mergeCell ref="A53:B53"/>
    <mergeCell ref="C53:D53"/>
    <mergeCell ref="H54:K54"/>
    <mergeCell ref="A50:B50"/>
    <mergeCell ref="C50:D50"/>
    <mergeCell ref="A51:B51"/>
    <mergeCell ref="C51:D51"/>
    <mergeCell ref="A52:B52"/>
    <mergeCell ref="C52:D52"/>
    <mergeCell ref="A47:B47"/>
    <mergeCell ref="C47:D47"/>
    <mergeCell ref="A48:B48"/>
    <mergeCell ref="C48:D48"/>
    <mergeCell ref="A49:B49"/>
    <mergeCell ref="C49:D49"/>
    <mergeCell ref="A44:B44"/>
    <mergeCell ref="C44:D44"/>
    <mergeCell ref="A45:B45"/>
    <mergeCell ref="C45:D45"/>
    <mergeCell ref="A46:B46"/>
    <mergeCell ref="C46:D46"/>
    <mergeCell ref="A41:B41"/>
    <mergeCell ref="C41:D41"/>
    <mergeCell ref="A42:B42"/>
    <mergeCell ref="C42:D42"/>
    <mergeCell ref="A43:B43"/>
    <mergeCell ref="C43:D43"/>
    <mergeCell ref="A39:B40"/>
    <mergeCell ref="C39:D40"/>
    <mergeCell ref="E39:E40"/>
    <mergeCell ref="F39:K39"/>
    <mergeCell ref="F40:G40"/>
    <mergeCell ref="H40:I40"/>
    <mergeCell ref="J40:K40"/>
    <mergeCell ref="E32:E33"/>
    <mergeCell ref="F32:G33"/>
    <mergeCell ref="H32:K32"/>
    <mergeCell ref="H33:I33"/>
    <mergeCell ref="J33:K33"/>
    <mergeCell ref="H37:K37"/>
    <mergeCell ref="A28:B28"/>
    <mergeCell ref="C28:D28"/>
    <mergeCell ref="A32:A33"/>
    <mergeCell ref="B32:B33"/>
    <mergeCell ref="C32:C33"/>
    <mergeCell ref="D32:D33"/>
    <mergeCell ref="A25:B25"/>
    <mergeCell ref="C25:D25"/>
    <mergeCell ref="A26:B26"/>
    <mergeCell ref="C26:D26"/>
    <mergeCell ref="A27:B27"/>
    <mergeCell ref="C27:D27"/>
    <mergeCell ref="A22:B22"/>
    <mergeCell ref="C22:D22"/>
    <mergeCell ref="A23:B23"/>
    <mergeCell ref="C23:D23"/>
    <mergeCell ref="A24:B24"/>
    <mergeCell ref="C24:D24"/>
    <mergeCell ref="A19:B19"/>
    <mergeCell ref="C19:D19"/>
    <mergeCell ref="A20:B20"/>
    <mergeCell ref="C20:D20"/>
    <mergeCell ref="A21:B21"/>
    <mergeCell ref="C21:D21"/>
    <mergeCell ref="J15:K15"/>
    <mergeCell ref="A16:B16"/>
    <mergeCell ref="C16:D16"/>
    <mergeCell ref="A17:B17"/>
    <mergeCell ref="C17:D17"/>
    <mergeCell ref="A18:B18"/>
    <mergeCell ref="C18:D18"/>
    <mergeCell ref="H4:K4"/>
    <mergeCell ref="H5:I5"/>
    <mergeCell ref="J5:K5"/>
    <mergeCell ref="H12:K12"/>
    <mergeCell ref="A14:B15"/>
    <mergeCell ref="C14:D15"/>
    <mergeCell ref="E14:E15"/>
    <mergeCell ref="F14:K14"/>
    <mergeCell ref="F15:G15"/>
    <mergeCell ref="H15:I15"/>
    <mergeCell ref="A4:A5"/>
    <mergeCell ref="B4:B5"/>
    <mergeCell ref="C4:C5"/>
    <mergeCell ref="D4:D5"/>
    <mergeCell ref="E4:E5"/>
    <mergeCell ref="F4:G5"/>
  </mergeCells>
  <hyperlinks>
    <hyperlink ref="N1" location="目次!A1" display="目次"/>
  </hyperlinks>
  <printOptions/>
  <pageMargins left="0.8661417322834646" right="0.68" top="0.66" bottom="0.56" header="0.39" footer="0.39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showGridLines="0" workbookViewId="0" topLeftCell="A1">
      <selection activeCell="L1" sqref="L1"/>
    </sheetView>
  </sheetViews>
  <sheetFormatPr defaultColWidth="9.00390625" defaultRowHeight="13.5"/>
  <cols>
    <col min="1" max="1" width="4.625" style="35" customWidth="1"/>
    <col min="2" max="2" width="14.125" style="35" customWidth="1"/>
    <col min="3" max="4" width="4.625" style="35" customWidth="1"/>
    <col min="5" max="5" width="12.875" style="35" customWidth="1"/>
    <col min="6" max="6" width="9.125" style="75" customWidth="1"/>
    <col min="7" max="7" width="3.875" style="75" customWidth="1"/>
    <col min="8" max="8" width="9.125" style="75" customWidth="1"/>
    <col min="9" max="9" width="3.875" style="75" customWidth="1"/>
    <col min="10" max="10" width="9.125" style="75" customWidth="1"/>
    <col min="11" max="11" width="3.875" style="75" customWidth="1"/>
    <col min="12" max="16384" width="9.00390625" style="35" customWidth="1"/>
  </cols>
  <sheetData>
    <row r="1" spans="1:12" s="78" customFormat="1" ht="15" thickBot="1">
      <c r="A1" s="77" t="s">
        <v>110</v>
      </c>
      <c r="B1" s="9"/>
      <c r="C1" s="9"/>
      <c r="D1" s="9"/>
      <c r="E1" s="9"/>
      <c r="F1" s="56"/>
      <c r="G1" s="56"/>
      <c r="H1" s="56"/>
      <c r="I1" s="56"/>
      <c r="J1" s="56"/>
      <c r="K1" s="56"/>
      <c r="L1" s="190" t="s">
        <v>365</v>
      </c>
    </row>
    <row r="2" spans="1:12" s="78" customFormat="1" ht="15" customHeight="1">
      <c r="A2" s="167" t="s">
        <v>30</v>
      </c>
      <c r="B2" s="156" t="s">
        <v>31</v>
      </c>
      <c r="C2" s="156" t="s">
        <v>32</v>
      </c>
      <c r="D2" s="156" t="s">
        <v>33</v>
      </c>
      <c r="E2" s="154" t="s">
        <v>34</v>
      </c>
      <c r="F2" s="165" t="s">
        <v>35</v>
      </c>
      <c r="G2" s="162"/>
      <c r="H2" s="158" t="s">
        <v>36</v>
      </c>
      <c r="I2" s="159"/>
      <c r="J2" s="159"/>
      <c r="K2" s="159"/>
      <c r="L2" s="9"/>
    </row>
    <row r="3" spans="1:12" s="78" customFormat="1" ht="15" customHeight="1">
      <c r="A3" s="168"/>
      <c r="B3" s="157"/>
      <c r="C3" s="157"/>
      <c r="D3" s="157"/>
      <c r="E3" s="155"/>
      <c r="F3" s="166"/>
      <c r="G3" s="164"/>
      <c r="H3" s="178" t="s">
        <v>37</v>
      </c>
      <c r="I3" s="179"/>
      <c r="J3" s="178" t="s">
        <v>111</v>
      </c>
      <c r="K3" s="179"/>
      <c r="L3" s="9"/>
    </row>
    <row r="4" spans="1:12" s="78" customFormat="1" ht="15" customHeight="1">
      <c r="A4" s="79" t="s">
        <v>39</v>
      </c>
      <c r="B4" s="80" t="s">
        <v>112</v>
      </c>
      <c r="C4" s="81" t="s">
        <v>8</v>
      </c>
      <c r="D4" s="81">
        <v>49</v>
      </c>
      <c r="E4" s="80" t="s">
        <v>99</v>
      </c>
      <c r="F4" s="82" t="s">
        <v>49</v>
      </c>
      <c r="G4" s="83"/>
      <c r="H4" s="64">
        <v>19198</v>
      </c>
      <c r="I4" s="66"/>
      <c r="J4" s="64">
        <v>362903</v>
      </c>
      <c r="K4" s="66"/>
      <c r="L4" s="9"/>
    </row>
    <row r="5" spans="1:12" ht="15" customHeight="1">
      <c r="A5" s="84" t="s">
        <v>43</v>
      </c>
      <c r="B5" s="38" t="s">
        <v>113</v>
      </c>
      <c r="C5" s="39" t="s">
        <v>8</v>
      </c>
      <c r="D5" s="39">
        <v>63</v>
      </c>
      <c r="E5" s="61" t="s">
        <v>99</v>
      </c>
      <c r="F5" s="63" t="s">
        <v>49</v>
      </c>
      <c r="G5" s="85"/>
      <c r="H5" s="86">
        <v>14922</v>
      </c>
      <c r="I5" s="87"/>
      <c r="J5" s="86">
        <v>357882</v>
      </c>
      <c r="K5" s="87"/>
      <c r="L5" s="1"/>
    </row>
    <row r="6" spans="1:12" s="78" customFormat="1" ht="15" customHeight="1" thickBot="1">
      <c r="A6" s="67" t="s">
        <v>114</v>
      </c>
      <c r="B6" s="68" t="s">
        <v>115</v>
      </c>
      <c r="C6" s="69" t="s">
        <v>8</v>
      </c>
      <c r="D6" s="69">
        <v>59</v>
      </c>
      <c r="E6" s="68" t="s">
        <v>99</v>
      </c>
      <c r="F6" s="70" t="s">
        <v>49</v>
      </c>
      <c r="G6" s="71"/>
      <c r="H6" s="88">
        <v>9264</v>
      </c>
      <c r="I6" s="89"/>
      <c r="J6" s="88">
        <v>189793</v>
      </c>
      <c r="K6" s="89"/>
      <c r="L6" s="9"/>
    </row>
    <row r="7" spans="1:12" ht="12.75">
      <c r="A7" s="1"/>
      <c r="B7" s="1"/>
      <c r="C7" s="1"/>
      <c r="D7" s="1"/>
      <c r="E7" s="1"/>
      <c r="F7" s="74"/>
      <c r="G7" s="74"/>
      <c r="H7" s="176" t="s">
        <v>17</v>
      </c>
      <c r="I7" s="176"/>
      <c r="J7" s="176"/>
      <c r="K7" s="176"/>
      <c r="L7" s="1"/>
    </row>
    <row r="8" spans="1:12" ht="15" customHeight="1">
      <c r="A8" s="37"/>
      <c r="B8" s="1"/>
      <c r="C8" s="1"/>
      <c r="D8" s="1"/>
      <c r="E8" s="1"/>
      <c r="F8" s="74"/>
      <c r="G8" s="74"/>
      <c r="H8" s="74"/>
      <c r="I8" s="74"/>
      <c r="J8" s="74"/>
      <c r="K8" s="74"/>
      <c r="L8" s="1"/>
    </row>
    <row r="9" spans="1:12" ht="15" customHeight="1">
      <c r="A9" s="37"/>
      <c r="B9" s="1"/>
      <c r="C9" s="1"/>
      <c r="D9" s="1"/>
      <c r="E9" s="1"/>
      <c r="F9" s="74"/>
      <c r="G9" s="74"/>
      <c r="H9" s="74"/>
      <c r="I9" s="74"/>
      <c r="J9" s="74"/>
      <c r="K9" s="74"/>
      <c r="L9" s="1"/>
    </row>
    <row r="10" spans="1:12" ht="12.75">
      <c r="A10" s="1"/>
      <c r="B10" s="1"/>
      <c r="C10" s="1"/>
      <c r="D10" s="1"/>
      <c r="E10" s="27"/>
      <c r="F10" s="90"/>
      <c r="G10" s="74"/>
      <c r="H10" s="74"/>
      <c r="I10" s="74"/>
      <c r="J10" s="74"/>
      <c r="K10" s="74"/>
      <c r="L10" s="1"/>
    </row>
    <row r="11" spans="1:12" s="78" customFormat="1" ht="15" thickBot="1">
      <c r="A11" s="77" t="s">
        <v>116</v>
      </c>
      <c r="B11" s="9"/>
      <c r="C11" s="9"/>
      <c r="D11" s="9"/>
      <c r="E11" s="9"/>
      <c r="F11" s="56"/>
      <c r="G11" s="56"/>
      <c r="H11" s="56"/>
      <c r="I11" s="56"/>
      <c r="J11" s="56"/>
      <c r="K11" s="56"/>
      <c r="L11" s="9"/>
    </row>
    <row r="12" spans="1:12" s="78" customFormat="1" ht="15" customHeight="1">
      <c r="A12" s="167" t="s">
        <v>30</v>
      </c>
      <c r="B12" s="156" t="s">
        <v>31</v>
      </c>
      <c r="C12" s="156" t="s">
        <v>32</v>
      </c>
      <c r="D12" s="156" t="s">
        <v>33</v>
      </c>
      <c r="E12" s="154" t="s">
        <v>34</v>
      </c>
      <c r="F12" s="165" t="s">
        <v>35</v>
      </c>
      <c r="G12" s="162"/>
      <c r="H12" s="158" t="s">
        <v>36</v>
      </c>
      <c r="I12" s="159"/>
      <c r="J12" s="159"/>
      <c r="K12" s="159"/>
      <c r="L12" s="9"/>
    </row>
    <row r="13" spans="1:12" s="78" customFormat="1" ht="15" customHeight="1">
      <c r="A13" s="168"/>
      <c r="B13" s="157"/>
      <c r="C13" s="157"/>
      <c r="D13" s="157"/>
      <c r="E13" s="155"/>
      <c r="F13" s="166"/>
      <c r="G13" s="164"/>
      <c r="H13" s="178" t="s">
        <v>37</v>
      </c>
      <c r="I13" s="179"/>
      <c r="J13" s="178" t="s">
        <v>111</v>
      </c>
      <c r="K13" s="179"/>
      <c r="L13" s="9"/>
    </row>
    <row r="14" spans="1:12" s="78" customFormat="1" ht="15" customHeight="1">
      <c r="A14" s="79" t="s">
        <v>39</v>
      </c>
      <c r="B14" s="80" t="s">
        <v>112</v>
      </c>
      <c r="C14" s="81" t="s">
        <v>8</v>
      </c>
      <c r="D14" s="81">
        <v>53</v>
      </c>
      <c r="E14" s="80" t="s">
        <v>99</v>
      </c>
      <c r="F14" s="82" t="s">
        <v>46</v>
      </c>
      <c r="G14" s="83"/>
      <c r="H14" s="64">
        <v>29030</v>
      </c>
      <c r="I14" s="66"/>
      <c r="J14" s="64">
        <v>626462</v>
      </c>
      <c r="K14" s="66"/>
      <c r="L14" s="9"/>
    </row>
    <row r="15" spans="1:12" ht="15" customHeight="1">
      <c r="A15" s="84" t="s">
        <v>43</v>
      </c>
      <c r="B15" s="38" t="s">
        <v>117</v>
      </c>
      <c r="C15" s="39" t="s">
        <v>8</v>
      </c>
      <c r="D15" s="39">
        <v>71</v>
      </c>
      <c r="E15" s="61" t="s">
        <v>99</v>
      </c>
      <c r="F15" s="63" t="s">
        <v>49</v>
      </c>
      <c r="G15" s="85"/>
      <c r="H15" s="86">
        <v>5402</v>
      </c>
      <c r="I15" s="87"/>
      <c r="J15" s="86">
        <v>106120</v>
      </c>
      <c r="K15" s="87"/>
      <c r="L15" s="1"/>
    </row>
    <row r="16" spans="1:12" s="78" customFormat="1" ht="15" customHeight="1" thickBot="1">
      <c r="A16" s="67" t="s">
        <v>114</v>
      </c>
      <c r="B16" s="68" t="s">
        <v>118</v>
      </c>
      <c r="C16" s="69" t="s">
        <v>8</v>
      </c>
      <c r="D16" s="69">
        <v>64</v>
      </c>
      <c r="E16" s="68" t="s">
        <v>99</v>
      </c>
      <c r="F16" s="70" t="s">
        <v>49</v>
      </c>
      <c r="G16" s="71"/>
      <c r="H16" s="88">
        <v>675</v>
      </c>
      <c r="I16" s="89"/>
      <c r="J16" s="88">
        <v>11209</v>
      </c>
      <c r="K16" s="89"/>
      <c r="L16" s="9"/>
    </row>
    <row r="17" spans="1:12" ht="12.75">
      <c r="A17" s="1"/>
      <c r="B17" s="1"/>
      <c r="C17" s="1"/>
      <c r="D17" s="1"/>
      <c r="E17" s="1"/>
      <c r="F17" s="74"/>
      <c r="G17" s="74"/>
      <c r="H17" s="176" t="s">
        <v>17</v>
      </c>
      <c r="I17" s="176"/>
      <c r="J17" s="176"/>
      <c r="K17" s="176"/>
      <c r="L17" s="1"/>
    </row>
    <row r="18" spans="1:12" ht="12.75">
      <c r="A18" s="1"/>
      <c r="B18" s="1"/>
      <c r="C18" s="1"/>
      <c r="D18" s="1"/>
      <c r="E18" s="1"/>
      <c r="F18" s="74"/>
      <c r="G18" s="74"/>
      <c r="H18" s="74"/>
      <c r="I18" s="74"/>
      <c r="J18" s="74"/>
      <c r="K18" s="74"/>
      <c r="L18" s="1"/>
    </row>
    <row r="19" spans="1:12" ht="12.75">
      <c r="A19" s="1"/>
      <c r="B19" s="1"/>
      <c r="C19" s="1"/>
      <c r="D19" s="1"/>
      <c r="E19" s="1"/>
      <c r="F19" s="74"/>
      <c r="G19" s="74"/>
      <c r="H19" s="74"/>
      <c r="I19" s="74"/>
      <c r="J19" s="74"/>
      <c r="K19" s="74"/>
      <c r="L19" s="1"/>
    </row>
  </sheetData>
  <sheetProtection/>
  <mergeCells count="20">
    <mergeCell ref="H12:K12"/>
    <mergeCell ref="H13:I13"/>
    <mergeCell ref="J13:K13"/>
    <mergeCell ref="H17:K17"/>
    <mergeCell ref="H2:K2"/>
    <mergeCell ref="H3:I3"/>
    <mergeCell ref="J3:K3"/>
    <mergeCell ref="H7:K7"/>
    <mergeCell ref="A12:A13"/>
    <mergeCell ref="B12:B13"/>
    <mergeCell ref="C12:C13"/>
    <mergeCell ref="D12:D13"/>
    <mergeCell ref="E12:E13"/>
    <mergeCell ref="F12:G13"/>
    <mergeCell ref="A2:A3"/>
    <mergeCell ref="B2:B3"/>
    <mergeCell ref="C2:C3"/>
    <mergeCell ref="D2:D3"/>
    <mergeCell ref="E2:E3"/>
    <mergeCell ref="F2:G3"/>
  </mergeCells>
  <hyperlinks>
    <hyperlink ref="L1" location="目次!A1" display="目次"/>
  </hyperlinks>
  <printOptions/>
  <pageMargins left="0.8661417322834646" right="0.8661417322834646" top="0.984251968503937" bottom="0.984251968503937" header="0.5118110236220472" footer="0.5118110236220472"/>
  <pageSetup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4.625" style="35" customWidth="1"/>
    <col min="2" max="2" width="14.625" style="35" customWidth="1"/>
    <col min="3" max="4" width="4.625" style="35" customWidth="1"/>
    <col min="5" max="5" width="17.50390625" style="35" customWidth="1"/>
    <col min="6" max="6" width="9.00390625" style="35" customWidth="1"/>
    <col min="7" max="7" width="12.875" style="35" customWidth="1"/>
    <col min="8" max="8" width="12.00390625" style="35" customWidth="1"/>
    <col min="9" max="16384" width="9.00390625" style="35" customWidth="1"/>
  </cols>
  <sheetData>
    <row r="1" spans="1:9" s="9" customFormat="1" ht="15.75" customHeight="1">
      <c r="A1" s="96" t="s">
        <v>268</v>
      </c>
      <c r="I1" s="190" t="s">
        <v>365</v>
      </c>
    </row>
    <row r="2" s="9" customFormat="1" ht="15.75" customHeight="1" thickBot="1">
      <c r="A2" s="97" t="s">
        <v>119</v>
      </c>
    </row>
    <row r="3" spans="1:8" s="9" customFormat="1" ht="15.75" customHeight="1">
      <c r="A3" s="28" t="s">
        <v>30</v>
      </c>
      <c r="B3" s="30" t="s">
        <v>31</v>
      </c>
      <c r="C3" s="30" t="s">
        <v>32</v>
      </c>
      <c r="D3" s="30" t="s">
        <v>33</v>
      </c>
      <c r="E3" s="30" t="s">
        <v>34</v>
      </c>
      <c r="F3" s="29" t="s">
        <v>35</v>
      </c>
      <c r="G3" s="158" t="s">
        <v>36</v>
      </c>
      <c r="H3" s="159"/>
    </row>
    <row r="4" spans="1:8" s="1" customFormat="1" ht="15.75" customHeight="1">
      <c r="A4" s="60" t="s">
        <v>39</v>
      </c>
      <c r="B4" s="61" t="s">
        <v>120</v>
      </c>
      <c r="C4" s="62" t="s">
        <v>8</v>
      </c>
      <c r="D4" s="91">
        <v>55</v>
      </c>
      <c r="E4" s="61" t="s">
        <v>99</v>
      </c>
      <c r="F4" s="92" t="s">
        <v>46</v>
      </c>
      <c r="G4" s="93">
        <v>13602</v>
      </c>
      <c r="H4" s="59"/>
    </row>
    <row r="5" spans="1:8" s="1" customFormat="1" ht="15.75" customHeight="1">
      <c r="A5" s="37" t="s">
        <v>39</v>
      </c>
      <c r="B5" s="38" t="s">
        <v>121</v>
      </c>
      <c r="C5" s="39" t="s">
        <v>8</v>
      </c>
      <c r="D5" s="39">
        <v>70</v>
      </c>
      <c r="E5" s="38" t="s">
        <v>41</v>
      </c>
      <c r="F5" s="40" t="s">
        <v>46</v>
      </c>
      <c r="G5" s="98">
        <v>12582</v>
      </c>
      <c r="H5" s="99"/>
    </row>
    <row r="6" spans="1:8" s="1" customFormat="1" ht="15.75" customHeight="1">
      <c r="A6" s="37" t="s">
        <v>39</v>
      </c>
      <c r="B6" s="38" t="s">
        <v>122</v>
      </c>
      <c r="C6" s="39" t="s">
        <v>8</v>
      </c>
      <c r="D6" s="39">
        <v>53</v>
      </c>
      <c r="E6" s="38" t="s">
        <v>41</v>
      </c>
      <c r="F6" s="40" t="s">
        <v>46</v>
      </c>
      <c r="G6" s="98">
        <v>9813</v>
      </c>
      <c r="H6" s="99"/>
    </row>
    <row r="7" spans="1:8" s="1" customFormat="1" ht="15.75" customHeight="1">
      <c r="A7" s="85" t="s">
        <v>43</v>
      </c>
      <c r="B7" s="38" t="s">
        <v>123</v>
      </c>
      <c r="C7" s="39" t="s">
        <v>8</v>
      </c>
      <c r="D7" s="39">
        <v>57</v>
      </c>
      <c r="E7" s="38" t="s">
        <v>99</v>
      </c>
      <c r="F7" s="40" t="s">
        <v>49</v>
      </c>
      <c r="G7" s="98">
        <v>5526</v>
      </c>
      <c r="H7" s="99"/>
    </row>
    <row r="8" spans="1:8" s="1" customFormat="1" ht="15.75" customHeight="1" thickBot="1">
      <c r="A8" s="95" t="s">
        <v>43</v>
      </c>
      <c r="B8" s="46" t="s">
        <v>124</v>
      </c>
      <c r="C8" s="47" t="s">
        <v>8</v>
      </c>
      <c r="D8" s="47">
        <v>55</v>
      </c>
      <c r="E8" s="46" t="s">
        <v>82</v>
      </c>
      <c r="F8" s="47" t="s">
        <v>49</v>
      </c>
      <c r="G8" s="98">
        <v>4790</v>
      </c>
      <c r="H8" s="99"/>
    </row>
    <row r="9" spans="1:8" s="1" customFormat="1" ht="15.75" customHeight="1">
      <c r="A9" s="37"/>
      <c r="G9" s="160" t="s">
        <v>17</v>
      </c>
      <c r="H9" s="160"/>
    </row>
    <row r="13" spans="1:9" ht="14.25">
      <c r="A13" s="117" t="s">
        <v>267</v>
      </c>
      <c r="B13" s="56"/>
      <c r="C13" s="56"/>
      <c r="D13" s="56"/>
      <c r="E13" s="56"/>
      <c r="F13" s="56"/>
      <c r="G13" s="56"/>
      <c r="H13" s="56"/>
      <c r="I13" s="76"/>
    </row>
    <row r="14" spans="1:8" ht="13.5" thickBot="1">
      <c r="A14" s="56" t="s">
        <v>119</v>
      </c>
      <c r="B14" s="56"/>
      <c r="C14" s="56"/>
      <c r="D14" s="56"/>
      <c r="E14" s="56"/>
      <c r="F14" s="56"/>
      <c r="G14" s="56"/>
      <c r="H14" s="56"/>
    </row>
    <row r="15" spans="1:8" ht="12.75">
      <c r="A15" s="28" t="s">
        <v>30</v>
      </c>
      <c r="B15" s="30" t="s">
        <v>31</v>
      </c>
      <c r="C15" s="30" t="s">
        <v>32</v>
      </c>
      <c r="D15" s="30" t="s">
        <v>33</v>
      </c>
      <c r="E15" s="30" t="s">
        <v>34</v>
      </c>
      <c r="F15" s="29" t="s">
        <v>35</v>
      </c>
      <c r="G15" s="158" t="s">
        <v>36</v>
      </c>
      <c r="H15" s="159"/>
    </row>
    <row r="16" spans="1:8" ht="12.75">
      <c r="A16" s="60" t="s">
        <v>39</v>
      </c>
      <c r="B16" s="61" t="s">
        <v>120</v>
      </c>
      <c r="C16" s="62" t="s">
        <v>8</v>
      </c>
      <c r="D16" s="91">
        <v>59</v>
      </c>
      <c r="E16" s="61" t="s">
        <v>99</v>
      </c>
      <c r="F16" s="92" t="s">
        <v>46</v>
      </c>
      <c r="G16" s="93">
        <v>11548</v>
      </c>
      <c r="H16" s="59"/>
    </row>
    <row r="17" spans="1:8" ht="12.75">
      <c r="A17" s="37" t="s">
        <v>39</v>
      </c>
      <c r="B17" s="38" t="s">
        <v>121</v>
      </c>
      <c r="C17" s="39" t="s">
        <v>8</v>
      </c>
      <c r="D17" s="39">
        <v>74</v>
      </c>
      <c r="E17" s="38" t="s">
        <v>41</v>
      </c>
      <c r="F17" s="40" t="s">
        <v>46</v>
      </c>
      <c r="G17" s="86">
        <v>10711</v>
      </c>
      <c r="H17" s="94"/>
    </row>
    <row r="18" spans="1:8" ht="12.75">
      <c r="A18" s="37" t="s">
        <v>39</v>
      </c>
      <c r="B18" s="38" t="s">
        <v>122</v>
      </c>
      <c r="C18" s="39" t="s">
        <v>8</v>
      </c>
      <c r="D18" s="39">
        <v>57</v>
      </c>
      <c r="E18" s="38" t="s">
        <v>41</v>
      </c>
      <c r="F18" s="40" t="s">
        <v>46</v>
      </c>
      <c r="G18" s="86">
        <v>9810</v>
      </c>
      <c r="H18" s="94"/>
    </row>
    <row r="19" spans="1:10" ht="12.75">
      <c r="A19" s="85" t="s">
        <v>43</v>
      </c>
      <c r="B19" s="38" t="s">
        <v>266</v>
      </c>
      <c r="C19" s="39" t="s">
        <v>8</v>
      </c>
      <c r="D19" s="39">
        <v>35</v>
      </c>
      <c r="E19" s="38" t="s">
        <v>82</v>
      </c>
      <c r="F19" s="40" t="s">
        <v>49</v>
      </c>
      <c r="G19" s="86">
        <v>8458</v>
      </c>
      <c r="H19" s="94"/>
      <c r="J19" s="27"/>
    </row>
    <row r="20" spans="1:8" ht="13.5" thickBot="1">
      <c r="A20" s="95" t="s">
        <v>43</v>
      </c>
      <c r="B20" s="46" t="s">
        <v>265</v>
      </c>
      <c r="C20" s="47" t="s">
        <v>8</v>
      </c>
      <c r="D20" s="47">
        <v>61</v>
      </c>
      <c r="E20" s="46" t="s">
        <v>264</v>
      </c>
      <c r="F20" s="47" t="s">
        <v>49</v>
      </c>
      <c r="G20" s="86">
        <v>421</v>
      </c>
      <c r="H20" s="94"/>
    </row>
    <row r="21" spans="1:8" ht="12.75">
      <c r="A21" s="37"/>
      <c r="B21" s="74"/>
      <c r="C21" s="74"/>
      <c r="D21" s="74"/>
      <c r="E21" s="74"/>
      <c r="F21" s="74"/>
      <c r="G21" s="160" t="s">
        <v>17</v>
      </c>
      <c r="H21" s="160"/>
    </row>
    <row r="22" spans="1:8" ht="12.75">
      <c r="A22" s="37"/>
      <c r="B22" s="74"/>
      <c r="C22" s="74"/>
      <c r="D22" s="74"/>
      <c r="E22" s="74"/>
      <c r="F22" s="74"/>
      <c r="G22" s="54"/>
      <c r="H22" s="54"/>
    </row>
    <row r="23" spans="1:8" ht="12.75">
      <c r="A23" s="37"/>
      <c r="B23" s="74"/>
      <c r="C23" s="74"/>
      <c r="D23" s="74"/>
      <c r="E23" s="74"/>
      <c r="F23" s="74"/>
      <c r="G23" s="54"/>
      <c r="H23" s="54"/>
    </row>
    <row r="24" spans="1:8" ht="12.75">
      <c r="A24" s="37"/>
      <c r="B24" s="74"/>
      <c r="C24" s="74"/>
      <c r="D24" s="74"/>
      <c r="E24" s="74"/>
      <c r="F24" s="74"/>
      <c r="G24" s="54"/>
      <c r="H24" s="54"/>
    </row>
  </sheetData>
  <sheetProtection/>
  <mergeCells count="4">
    <mergeCell ref="G9:H9"/>
    <mergeCell ref="G3:H3"/>
    <mergeCell ref="G15:H15"/>
    <mergeCell ref="G21:H21"/>
  </mergeCells>
  <hyperlinks>
    <hyperlink ref="I1" location="目次!A1" display="目次"/>
  </hyperlinks>
  <printOptions/>
  <pageMargins left="0.8661417322834646" right="0.8661417322834646" top="0.984251968503937" bottom="0.984251968503937" header="0.5118110236220472" footer="0.5118110236220472"/>
  <pageSetup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J1" sqref="J1"/>
    </sheetView>
  </sheetViews>
  <sheetFormatPr defaultColWidth="9.00390625" defaultRowHeight="13.5"/>
  <cols>
    <col min="1" max="1" width="4.625" style="35" customWidth="1"/>
    <col min="2" max="2" width="14.625" style="35" customWidth="1"/>
    <col min="3" max="4" width="4.625" style="35" customWidth="1"/>
    <col min="5" max="5" width="17.50390625" style="35" customWidth="1"/>
    <col min="6" max="6" width="9.00390625" style="35" customWidth="1"/>
    <col min="7" max="7" width="12.875" style="35" customWidth="1"/>
    <col min="8" max="8" width="11.875" style="35" customWidth="1"/>
    <col min="9" max="16384" width="9.00390625" style="35" customWidth="1"/>
  </cols>
  <sheetData>
    <row r="1" spans="1:10" ht="15.75" customHeight="1" thickBot="1">
      <c r="A1" s="116" t="s">
        <v>366</v>
      </c>
      <c r="B1" s="1"/>
      <c r="C1" s="1"/>
      <c r="D1" s="1"/>
      <c r="E1" s="1"/>
      <c r="F1" s="1"/>
      <c r="G1" s="1"/>
      <c r="H1" s="1"/>
      <c r="J1" s="190" t="s">
        <v>272</v>
      </c>
    </row>
    <row r="2" spans="1:8" ht="15.75" customHeight="1">
      <c r="A2" s="28" t="s">
        <v>30</v>
      </c>
      <c r="B2" s="30" t="s">
        <v>31</v>
      </c>
      <c r="C2" s="30" t="s">
        <v>32</v>
      </c>
      <c r="D2" s="30" t="s">
        <v>33</v>
      </c>
      <c r="E2" s="30" t="s">
        <v>34</v>
      </c>
      <c r="F2" s="29" t="s">
        <v>35</v>
      </c>
      <c r="G2" s="158" t="s">
        <v>36</v>
      </c>
      <c r="H2" s="159"/>
    </row>
    <row r="3" spans="1:8" ht="15.75" customHeight="1" thickBot="1">
      <c r="A3" s="100" t="s">
        <v>39</v>
      </c>
      <c r="B3" s="101" t="s">
        <v>125</v>
      </c>
      <c r="C3" s="102" t="s">
        <v>8</v>
      </c>
      <c r="D3" s="102">
        <v>51</v>
      </c>
      <c r="E3" s="101" t="s">
        <v>99</v>
      </c>
      <c r="F3" s="103" t="s">
        <v>46</v>
      </c>
      <c r="G3" s="104" t="s">
        <v>126</v>
      </c>
      <c r="H3" s="105"/>
    </row>
    <row r="4" spans="1:7" ht="15.75" customHeight="1">
      <c r="A4" s="84"/>
      <c r="B4" s="53"/>
      <c r="C4" s="84"/>
      <c r="D4" s="84"/>
      <c r="E4" s="53"/>
      <c r="F4" s="84"/>
      <c r="G4" s="42"/>
    </row>
    <row r="5" spans="1:7" ht="15.75" customHeight="1">
      <c r="A5" s="84"/>
      <c r="B5" s="53"/>
      <c r="C5" s="84"/>
      <c r="D5" s="84"/>
      <c r="E5" s="53"/>
      <c r="F5" s="84"/>
      <c r="G5" s="42"/>
    </row>
    <row r="6" spans="1:7" ht="15.75" customHeight="1">
      <c r="A6" s="84"/>
      <c r="B6" s="53"/>
      <c r="C6" s="84"/>
      <c r="D6" s="84"/>
      <c r="E6" s="53"/>
      <c r="F6" s="84"/>
      <c r="G6" s="42"/>
    </row>
    <row r="7" spans="1:8" ht="15.75" customHeight="1" thickBot="1">
      <c r="A7" s="116" t="s">
        <v>367</v>
      </c>
      <c r="B7" s="1"/>
      <c r="C7" s="1"/>
      <c r="D7" s="1"/>
      <c r="E7" s="1"/>
      <c r="F7" s="1"/>
      <c r="G7" s="1"/>
      <c r="H7" s="1"/>
    </row>
    <row r="8" spans="1:8" ht="15.75" customHeight="1">
      <c r="A8" s="28" t="s">
        <v>30</v>
      </c>
      <c r="B8" s="30" t="s">
        <v>31</v>
      </c>
      <c r="C8" s="30" t="s">
        <v>32</v>
      </c>
      <c r="D8" s="30" t="s">
        <v>33</v>
      </c>
      <c r="E8" s="30" t="s">
        <v>34</v>
      </c>
      <c r="F8" s="29" t="s">
        <v>35</v>
      </c>
      <c r="G8" s="158" t="s">
        <v>36</v>
      </c>
      <c r="H8" s="159"/>
    </row>
    <row r="9" spans="1:8" ht="15.75" customHeight="1" thickBot="1">
      <c r="A9" s="100" t="s">
        <v>39</v>
      </c>
      <c r="B9" s="101" t="s">
        <v>125</v>
      </c>
      <c r="C9" s="102" t="s">
        <v>8</v>
      </c>
      <c r="D9" s="102">
        <v>55</v>
      </c>
      <c r="E9" s="101" t="s">
        <v>99</v>
      </c>
      <c r="F9" s="103" t="s">
        <v>46</v>
      </c>
      <c r="G9" s="104" t="s">
        <v>126</v>
      </c>
      <c r="H9" s="105"/>
    </row>
    <row r="10" spans="1:8" ht="15.75" customHeight="1">
      <c r="A10" s="37"/>
      <c r="B10" s="1"/>
      <c r="C10" s="1"/>
      <c r="D10" s="1"/>
      <c r="E10" s="1"/>
      <c r="F10" s="1"/>
      <c r="G10" s="176" t="s">
        <v>17</v>
      </c>
      <c r="H10" s="176"/>
    </row>
  </sheetData>
  <sheetProtection/>
  <mergeCells count="3">
    <mergeCell ref="G2:H2"/>
    <mergeCell ref="G8:H8"/>
    <mergeCell ref="G10:H10"/>
  </mergeCells>
  <hyperlinks>
    <hyperlink ref="J1" location="目次!A1" display="目次"/>
  </hyperlinks>
  <printOptions/>
  <pageMargins left="0.8661417322834646" right="0.8661417322834646" top="0.984251968503937" bottom="0.984251968503937" header="0.5118110236220472" footer="0.5118110236220472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5.25390625" style="1" customWidth="1"/>
    <col min="2" max="2" width="15.50390625" style="1" customWidth="1"/>
    <col min="3" max="3" width="6.00390625" style="1" customWidth="1"/>
    <col min="4" max="4" width="5.75390625" style="1" customWidth="1"/>
    <col min="5" max="5" width="18.75390625" style="1" customWidth="1"/>
    <col min="6" max="6" width="9.625" style="1" customWidth="1"/>
    <col min="7" max="7" width="17.125" style="1" customWidth="1"/>
    <col min="8" max="16384" width="9.00390625" style="1" customWidth="1"/>
  </cols>
  <sheetData>
    <row r="1" spans="1:9" s="9" customFormat="1" ht="15.75" customHeight="1" thickBot="1">
      <c r="A1" s="124" t="s">
        <v>127</v>
      </c>
      <c r="G1" s="106" t="s">
        <v>128</v>
      </c>
      <c r="H1" s="301" t="s">
        <v>365</v>
      </c>
      <c r="I1" s="76"/>
    </row>
    <row r="2" spans="1:9" s="9" customFormat="1" ht="15.75" customHeight="1">
      <c r="A2" s="118" t="s">
        <v>30</v>
      </c>
      <c r="B2" s="30" t="s">
        <v>31</v>
      </c>
      <c r="C2" s="30" t="s">
        <v>32</v>
      </c>
      <c r="D2" s="30" t="s">
        <v>33</v>
      </c>
      <c r="E2" s="30" t="s">
        <v>34</v>
      </c>
      <c r="F2" s="30" t="s">
        <v>35</v>
      </c>
      <c r="G2" s="5" t="s">
        <v>36</v>
      </c>
      <c r="H2" s="107"/>
      <c r="I2" s="107"/>
    </row>
    <row r="3" spans="1:7" s="9" customFormat="1" ht="15.75" customHeight="1">
      <c r="A3" s="125" t="s">
        <v>129</v>
      </c>
      <c r="B3" s="126" t="s">
        <v>130</v>
      </c>
      <c r="C3" s="127" t="s">
        <v>131</v>
      </c>
      <c r="D3" s="128">
        <v>55</v>
      </c>
      <c r="E3" s="80" t="s">
        <v>99</v>
      </c>
      <c r="F3" s="81" t="s">
        <v>42</v>
      </c>
      <c r="G3" s="129">
        <v>4227.174</v>
      </c>
    </row>
    <row r="4" spans="1:7" s="9" customFormat="1" ht="15.75" customHeight="1">
      <c r="A4" s="130" t="s">
        <v>129</v>
      </c>
      <c r="B4" s="131" t="s">
        <v>132</v>
      </c>
      <c r="C4" s="132" t="s">
        <v>131</v>
      </c>
      <c r="D4" s="133">
        <v>59</v>
      </c>
      <c r="E4" s="61" t="s">
        <v>60</v>
      </c>
      <c r="F4" s="62" t="s">
        <v>46</v>
      </c>
      <c r="G4" s="134">
        <v>3721</v>
      </c>
    </row>
    <row r="5" spans="1:9" s="9" customFormat="1" ht="15.75" customHeight="1">
      <c r="A5" s="130" t="s">
        <v>129</v>
      </c>
      <c r="B5" s="131" t="s">
        <v>133</v>
      </c>
      <c r="C5" s="132" t="s">
        <v>131</v>
      </c>
      <c r="D5" s="133">
        <v>58</v>
      </c>
      <c r="E5" s="61" t="s">
        <v>99</v>
      </c>
      <c r="F5" s="62" t="s">
        <v>46</v>
      </c>
      <c r="G5" s="134">
        <v>3203.287</v>
      </c>
      <c r="I5" s="76"/>
    </row>
    <row r="6" spans="1:7" s="9" customFormat="1" ht="15.75" customHeight="1">
      <c r="A6" s="130" t="s">
        <v>129</v>
      </c>
      <c r="B6" s="131" t="s">
        <v>134</v>
      </c>
      <c r="C6" s="132" t="s">
        <v>135</v>
      </c>
      <c r="D6" s="133">
        <v>51</v>
      </c>
      <c r="E6" s="61" t="s">
        <v>60</v>
      </c>
      <c r="F6" s="62" t="s">
        <v>46</v>
      </c>
      <c r="G6" s="134">
        <v>3047</v>
      </c>
    </row>
    <row r="7" spans="1:7" s="9" customFormat="1" ht="15.75" customHeight="1">
      <c r="A7" s="130" t="s">
        <v>129</v>
      </c>
      <c r="B7" s="131" t="s">
        <v>136</v>
      </c>
      <c r="C7" s="132" t="s">
        <v>131</v>
      </c>
      <c r="D7" s="133">
        <v>58</v>
      </c>
      <c r="E7" s="61" t="s">
        <v>99</v>
      </c>
      <c r="F7" s="62" t="s">
        <v>49</v>
      </c>
      <c r="G7" s="134">
        <v>2827</v>
      </c>
    </row>
    <row r="8" spans="1:7" s="9" customFormat="1" ht="15.75" customHeight="1">
      <c r="A8" s="130" t="s">
        <v>129</v>
      </c>
      <c r="B8" s="131" t="s">
        <v>137</v>
      </c>
      <c r="C8" s="132" t="s">
        <v>131</v>
      </c>
      <c r="D8" s="133">
        <v>61</v>
      </c>
      <c r="E8" s="61" t="s">
        <v>99</v>
      </c>
      <c r="F8" s="62" t="s">
        <v>46</v>
      </c>
      <c r="G8" s="134">
        <v>2668</v>
      </c>
    </row>
    <row r="9" spans="1:7" s="9" customFormat="1" ht="15.75" customHeight="1">
      <c r="A9" s="130" t="s">
        <v>129</v>
      </c>
      <c r="B9" s="131" t="s">
        <v>138</v>
      </c>
      <c r="C9" s="132" t="s">
        <v>131</v>
      </c>
      <c r="D9" s="133">
        <v>57</v>
      </c>
      <c r="E9" s="61" t="s">
        <v>99</v>
      </c>
      <c r="F9" s="62" t="s">
        <v>49</v>
      </c>
      <c r="G9" s="134">
        <v>2610</v>
      </c>
    </row>
    <row r="10" spans="1:7" s="9" customFormat="1" ht="15.75" customHeight="1">
      <c r="A10" s="130" t="s">
        <v>129</v>
      </c>
      <c r="B10" s="131" t="s">
        <v>139</v>
      </c>
      <c r="C10" s="132" t="s">
        <v>131</v>
      </c>
      <c r="D10" s="133">
        <v>56</v>
      </c>
      <c r="E10" s="61" t="s">
        <v>99</v>
      </c>
      <c r="F10" s="62" t="s">
        <v>46</v>
      </c>
      <c r="G10" s="134">
        <v>2594.712</v>
      </c>
    </row>
    <row r="11" spans="1:7" s="9" customFormat="1" ht="15.75" customHeight="1">
      <c r="A11" s="130" t="s">
        <v>129</v>
      </c>
      <c r="B11" s="131" t="s">
        <v>140</v>
      </c>
      <c r="C11" s="132" t="s">
        <v>131</v>
      </c>
      <c r="D11" s="133">
        <v>60</v>
      </c>
      <c r="E11" s="61" t="s">
        <v>99</v>
      </c>
      <c r="F11" s="62" t="s">
        <v>46</v>
      </c>
      <c r="G11" s="134">
        <v>2555.171</v>
      </c>
    </row>
    <row r="12" spans="1:7" s="9" customFormat="1" ht="15.75" customHeight="1">
      <c r="A12" s="130" t="s">
        <v>129</v>
      </c>
      <c r="B12" s="131" t="s">
        <v>141</v>
      </c>
      <c r="C12" s="132" t="s">
        <v>135</v>
      </c>
      <c r="D12" s="133">
        <v>59</v>
      </c>
      <c r="E12" s="61" t="s">
        <v>99</v>
      </c>
      <c r="F12" s="62" t="s">
        <v>46</v>
      </c>
      <c r="G12" s="134">
        <v>2447.828</v>
      </c>
    </row>
    <row r="13" spans="1:7" s="9" customFormat="1" ht="15.75" customHeight="1">
      <c r="A13" s="130" t="s">
        <v>129</v>
      </c>
      <c r="B13" s="131" t="s">
        <v>142</v>
      </c>
      <c r="C13" s="132" t="s">
        <v>131</v>
      </c>
      <c r="D13" s="133">
        <v>50</v>
      </c>
      <c r="E13" s="61" t="s">
        <v>60</v>
      </c>
      <c r="F13" s="62" t="s">
        <v>46</v>
      </c>
      <c r="G13" s="134">
        <v>2347</v>
      </c>
    </row>
    <row r="14" spans="1:7" s="9" customFormat="1" ht="15.75" customHeight="1">
      <c r="A14" s="130" t="s">
        <v>129</v>
      </c>
      <c r="B14" s="135" t="s">
        <v>143</v>
      </c>
      <c r="C14" s="132" t="s">
        <v>131</v>
      </c>
      <c r="D14" s="133">
        <v>38</v>
      </c>
      <c r="E14" s="61" t="s">
        <v>99</v>
      </c>
      <c r="F14" s="62" t="s">
        <v>46</v>
      </c>
      <c r="G14" s="134">
        <v>2294</v>
      </c>
    </row>
    <row r="15" spans="1:7" s="9" customFormat="1" ht="15.75" customHeight="1">
      <c r="A15" s="130" t="s">
        <v>129</v>
      </c>
      <c r="B15" s="131" t="s">
        <v>144</v>
      </c>
      <c r="C15" s="132" t="s">
        <v>131</v>
      </c>
      <c r="D15" s="133">
        <v>55</v>
      </c>
      <c r="E15" s="61" t="s">
        <v>99</v>
      </c>
      <c r="F15" s="62" t="s">
        <v>46</v>
      </c>
      <c r="G15" s="134">
        <v>2198.727</v>
      </c>
    </row>
    <row r="16" spans="1:7" s="9" customFormat="1" ht="15.75" customHeight="1">
      <c r="A16" s="130" t="s">
        <v>129</v>
      </c>
      <c r="B16" s="136" t="s">
        <v>145</v>
      </c>
      <c r="C16" s="132" t="s">
        <v>135</v>
      </c>
      <c r="D16" s="133">
        <v>65</v>
      </c>
      <c r="E16" s="61" t="s">
        <v>99</v>
      </c>
      <c r="F16" s="62" t="s">
        <v>46</v>
      </c>
      <c r="G16" s="134">
        <v>2096</v>
      </c>
    </row>
    <row r="17" spans="1:7" s="9" customFormat="1" ht="15.75" customHeight="1">
      <c r="A17" s="130" t="s">
        <v>129</v>
      </c>
      <c r="B17" s="136" t="s">
        <v>146</v>
      </c>
      <c r="C17" s="132" t="s">
        <v>131</v>
      </c>
      <c r="D17" s="133">
        <v>60</v>
      </c>
      <c r="E17" s="61" t="s">
        <v>99</v>
      </c>
      <c r="F17" s="62" t="s">
        <v>46</v>
      </c>
      <c r="G17" s="134">
        <v>2082</v>
      </c>
    </row>
    <row r="18" spans="1:7" s="9" customFormat="1" ht="15.75" customHeight="1">
      <c r="A18" s="130" t="s">
        <v>129</v>
      </c>
      <c r="B18" s="136" t="s">
        <v>147</v>
      </c>
      <c r="C18" s="132" t="s">
        <v>131</v>
      </c>
      <c r="D18" s="133">
        <v>25</v>
      </c>
      <c r="E18" s="61" t="s">
        <v>82</v>
      </c>
      <c r="F18" s="62" t="s">
        <v>49</v>
      </c>
      <c r="G18" s="134">
        <v>1932</v>
      </c>
    </row>
    <row r="19" spans="1:7" s="9" customFormat="1" ht="15.75" customHeight="1">
      <c r="A19" s="130" t="s">
        <v>129</v>
      </c>
      <c r="B19" s="136" t="s">
        <v>148</v>
      </c>
      <c r="C19" s="132" t="s">
        <v>131</v>
      </c>
      <c r="D19" s="133">
        <v>60</v>
      </c>
      <c r="E19" s="61" t="s">
        <v>99</v>
      </c>
      <c r="F19" s="62" t="s">
        <v>49</v>
      </c>
      <c r="G19" s="134">
        <v>1692</v>
      </c>
    </row>
    <row r="20" spans="1:7" s="9" customFormat="1" ht="15.75" customHeight="1">
      <c r="A20" s="130" t="s">
        <v>129</v>
      </c>
      <c r="B20" s="136" t="s">
        <v>149</v>
      </c>
      <c r="C20" s="132" t="s">
        <v>131</v>
      </c>
      <c r="D20" s="133">
        <v>59</v>
      </c>
      <c r="E20" s="61" t="s">
        <v>99</v>
      </c>
      <c r="F20" s="62" t="s">
        <v>46</v>
      </c>
      <c r="G20" s="134">
        <v>1620.272</v>
      </c>
    </row>
    <row r="21" spans="1:7" s="9" customFormat="1" ht="15.75" customHeight="1">
      <c r="A21" s="130" t="s">
        <v>129</v>
      </c>
      <c r="B21" s="136" t="s">
        <v>150</v>
      </c>
      <c r="C21" s="132" t="s">
        <v>131</v>
      </c>
      <c r="D21" s="133">
        <v>61</v>
      </c>
      <c r="E21" s="61" t="s">
        <v>99</v>
      </c>
      <c r="F21" s="62" t="s">
        <v>46</v>
      </c>
      <c r="G21" s="134">
        <v>1564</v>
      </c>
    </row>
    <row r="22" spans="1:7" s="9" customFormat="1" ht="15.75" customHeight="1">
      <c r="A22" s="130" t="s">
        <v>129</v>
      </c>
      <c r="B22" s="136" t="s">
        <v>151</v>
      </c>
      <c r="C22" s="132" t="s">
        <v>135</v>
      </c>
      <c r="D22" s="133">
        <v>69</v>
      </c>
      <c r="E22" s="61" t="s">
        <v>99</v>
      </c>
      <c r="F22" s="62" t="s">
        <v>42</v>
      </c>
      <c r="G22" s="134">
        <v>1551</v>
      </c>
    </row>
    <row r="23" spans="1:7" s="9" customFormat="1" ht="15.75" customHeight="1">
      <c r="A23" s="130" t="s">
        <v>129</v>
      </c>
      <c r="B23" s="136" t="s">
        <v>152</v>
      </c>
      <c r="C23" s="132" t="s">
        <v>131</v>
      </c>
      <c r="D23" s="133">
        <v>64</v>
      </c>
      <c r="E23" s="61" t="s">
        <v>99</v>
      </c>
      <c r="F23" s="62" t="s">
        <v>46</v>
      </c>
      <c r="G23" s="134">
        <v>1535</v>
      </c>
    </row>
    <row r="24" spans="1:7" s="9" customFormat="1" ht="15.75" customHeight="1">
      <c r="A24" s="130" t="s">
        <v>129</v>
      </c>
      <c r="B24" s="136" t="s">
        <v>153</v>
      </c>
      <c r="C24" s="132" t="s">
        <v>131</v>
      </c>
      <c r="D24" s="133">
        <v>56</v>
      </c>
      <c r="E24" s="61" t="s">
        <v>82</v>
      </c>
      <c r="F24" s="62" t="s">
        <v>46</v>
      </c>
      <c r="G24" s="134">
        <v>1481</v>
      </c>
    </row>
    <row r="25" spans="1:7" s="9" customFormat="1" ht="15.75" customHeight="1">
      <c r="A25" s="130" t="s">
        <v>129</v>
      </c>
      <c r="B25" s="136" t="s">
        <v>154</v>
      </c>
      <c r="C25" s="132" t="s">
        <v>135</v>
      </c>
      <c r="D25" s="133">
        <v>61</v>
      </c>
      <c r="E25" s="61" t="s">
        <v>82</v>
      </c>
      <c r="F25" s="62" t="s">
        <v>46</v>
      </c>
      <c r="G25" s="134">
        <v>1460.825</v>
      </c>
    </row>
    <row r="26" spans="1:7" s="9" customFormat="1" ht="15.75" customHeight="1" thickBot="1">
      <c r="A26" s="137" t="s">
        <v>155</v>
      </c>
      <c r="B26" s="138" t="s">
        <v>156</v>
      </c>
      <c r="C26" s="139" t="s">
        <v>131</v>
      </c>
      <c r="D26" s="140">
        <v>59</v>
      </c>
      <c r="E26" s="68" t="s">
        <v>99</v>
      </c>
      <c r="F26" s="69" t="s">
        <v>49</v>
      </c>
      <c r="G26" s="141">
        <v>241</v>
      </c>
    </row>
    <row r="27" spans="1:7" s="9" customFormat="1" ht="15.75" customHeight="1">
      <c r="A27" s="60"/>
      <c r="G27" s="72"/>
    </row>
    <row r="28" spans="1:9" s="9" customFormat="1" ht="15.75" customHeight="1" thickBot="1">
      <c r="A28" s="124" t="s">
        <v>157</v>
      </c>
      <c r="G28" s="106" t="s">
        <v>128</v>
      </c>
      <c r="I28" s="76"/>
    </row>
    <row r="29" spans="1:9" s="9" customFormat="1" ht="15.75" customHeight="1">
      <c r="A29" s="118" t="s">
        <v>30</v>
      </c>
      <c r="B29" s="30" t="s">
        <v>31</v>
      </c>
      <c r="C29" s="30" t="s">
        <v>32</v>
      </c>
      <c r="D29" s="30" t="s">
        <v>33</v>
      </c>
      <c r="E29" s="30" t="s">
        <v>34</v>
      </c>
      <c r="F29" s="30" t="s">
        <v>35</v>
      </c>
      <c r="G29" s="5" t="s">
        <v>36</v>
      </c>
      <c r="H29" s="107"/>
      <c r="I29" s="107"/>
    </row>
    <row r="30" spans="1:7" s="9" customFormat="1" ht="15.75" customHeight="1">
      <c r="A30" s="125" t="s">
        <v>129</v>
      </c>
      <c r="B30" s="131" t="s">
        <v>158</v>
      </c>
      <c r="C30" s="127" t="s">
        <v>131</v>
      </c>
      <c r="D30" s="128">
        <v>63</v>
      </c>
      <c r="E30" s="61" t="s">
        <v>60</v>
      </c>
      <c r="F30" s="62" t="s">
        <v>46</v>
      </c>
      <c r="G30" s="129">
        <v>3285</v>
      </c>
    </row>
    <row r="31" spans="1:7" s="9" customFormat="1" ht="15.75" customHeight="1">
      <c r="A31" s="130" t="s">
        <v>129</v>
      </c>
      <c r="B31" s="131" t="s">
        <v>130</v>
      </c>
      <c r="C31" s="132" t="s">
        <v>131</v>
      </c>
      <c r="D31" s="133">
        <v>59</v>
      </c>
      <c r="E31" s="61" t="s">
        <v>99</v>
      </c>
      <c r="F31" s="62" t="s">
        <v>46</v>
      </c>
      <c r="G31" s="134">
        <v>3259</v>
      </c>
    </row>
    <row r="32" spans="1:9" s="9" customFormat="1" ht="15.75" customHeight="1">
      <c r="A32" s="130" t="s">
        <v>129</v>
      </c>
      <c r="B32" s="131" t="s">
        <v>159</v>
      </c>
      <c r="C32" s="132" t="s">
        <v>135</v>
      </c>
      <c r="D32" s="133">
        <v>55</v>
      </c>
      <c r="E32" s="61" t="s">
        <v>60</v>
      </c>
      <c r="F32" s="62" t="s">
        <v>46</v>
      </c>
      <c r="G32" s="134">
        <v>3183</v>
      </c>
      <c r="I32" s="76"/>
    </row>
    <row r="33" spans="1:7" s="9" customFormat="1" ht="15.75" customHeight="1">
      <c r="A33" s="130" t="s">
        <v>129</v>
      </c>
      <c r="B33" s="131" t="s">
        <v>133</v>
      </c>
      <c r="C33" s="132" t="s">
        <v>131</v>
      </c>
      <c r="D33" s="133">
        <v>62</v>
      </c>
      <c r="E33" s="61" t="s">
        <v>99</v>
      </c>
      <c r="F33" s="62" t="s">
        <v>46</v>
      </c>
      <c r="G33" s="134">
        <v>2912.584</v>
      </c>
    </row>
    <row r="34" spans="1:7" s="9" customFormat="1" ht="15.75" customHeight="1">
      <c r="A34" s="130" t="s">
        <v>129</v>
      </c>
      <c r="B34" s="135" t="s">
        <v>143</v>
      </c>
      <c r="C34" s="132" t="s">
        <v>131</v>
      </c>
      <c r="D34" s="133">
        <v>42</v>
      </c>
      <c r="E34" s="61" t="s">
        <v>99</v>
      </c>
      <c r="F34" s="62" t="s">
        <v>46</v>
      </c>
      <c r="G34" s="134">
        <v>2334</v>
      </c>
    </row>
    <row r="35" spans="1:7" s="9" customFormat="1" ht="15.75" customHeight="1">
      <c r="A35" s="130" t="s">
        <v>129</v>
      </c>
      <c r="B35" s="131" t="s">
        <v>142</v>
      </c>
      <c r="C35" s="132" t="s">
        <v>131</v>
      </c>
      <c r="D35" s="133">
        <v>54</v>
      </c>
      <c r="E35" s="61" t="s">
        <v>60</v>
      </c>
      <c r="F35" s="62" t="s">
        <v>46</v>
      </c>
      <c r="G35" s="134">
        <v>2322</v>
      </c>
    </row>
    <row r="36" spans="1:7" s="9" customFormat="1" ht="15.75" customHeight="1">
      <c r="A36" s="130" t="s">
        <v>129</v>
      </c>
      <c r="B36" s="131" t="s">
        <v>141</v>
      </c>
      <c r="C36" s="132" t="s">
        <v>135</v>
      </c>
      <c r="D36" s="133">
        <v>63</v>
      </c>
      <c r="E36" s="61" t="s">
        <v>99</v>
      </c>
      <c r="F36" s="62" t="s">
        <v>46</v>
      </c>
      <c r="G36" s="134">
        <v>2275.124</v>
      </c>
    </row>
    <row r="37" spans="1:7" s="9" customFormat="1" ht="15.75" customHeight="1">
      <c r="A37" s="130" t="s">
        <v>129</v>
      </c>
      <c r="B37" s="131" t="s">
        <v>139</v>
      </c>
      <c r="C37" s="132" t="s">
        <v>131</v>
      </c>
      <c r="D37" s="133">
        <v>60</v>
      </c>
      <c r="E37" s="61" t="s">
        <v>99</v>
      </c>
      <c r="F37" s="62" t="s">
        <v>46</v>
      </c>
      <c r="G37" s="134">
        <v>2169.415</v>
      </c>
    </row>
    <row r="38" spans="1:7" s="9" customFormat="1" ht="15.75" customHeight="1">
      <c r="A38" s="130" t="s">
        <v>129</v>
      </c>
      <c r="B38" s="131" t="s">
        <v>160</v>
      </c>
      <c r="C38" s="132" t="s">
        <v>131</v>
      </c>
      <c r="D38" s="133">
        <v>61</v>
      </c>
      <c r="E38" s="61" t="s">
        <v>99</v>
      </c>
      <c r="F38" s="62" t="s">
        <v>46</v>
      </c>
      <c r="G38" s="134">
        <v>2151</v>
      </c>
    </row>
    <row r="39" spans="1:7" s="9" customFormat="1" ht="15.75" customHeight="1">
      <c r="A39" s="130" t="s">
        <v>129</v>
      </c>
      <c r="B39" s="136" t="s">
        <v>146</v>
      </c>
      <c r="C39" s="132" t="s">
        <v>131</v>
      </c>
      <c r="D39" s="133">
        <v>64</v>
      </c>
      <c r="E39" s="61" t="s">
        <v>99</v>
      </c>
      <c r="F39" s="62" t="s">
        <v>46</v>
      </c>
      <c r="G39" s="134">
        <v>2142</v>
      </c>
    </row>
    <row r="40" spans="1:7" s="9" customFormat="1" ht="15.75" customHeight="1">
      <c r="A40" s="130" t="s">
        <v>129</v>
      </c>
      <c r="B40" s="131" t="s">
        <v>161</v>
      </c>
      <c r="C40" s="132" t="s">
        <v>131</v>
      </c>
      <c r="D40" s="133">
        <v>62</v>
      </c>
      <c r="E40" s="61" t="s">
        <v>99</v>
      </c>
      <c r="F40" s="62" t="s">
        <v>46</v>
      </c>
      <c r="G40" s="134">
        <v>2020</v>
      </c>
    </row>
    <row r="41" spans="1:7" s="9" customFormat="1" ht="15.75" customHeight="1">
      <c r="A41" s="130" t="s">
        <v>129</v>
      </c>
      <c r="B41" s="131" t="s">
        <v>162</v>
      </c>
      <c r="C41" s="132" t="s">
        <v>131</v>
      </c>
      <c r="D41" s="133">
        <v>43</v>
      </c>
      <c r="E41" s="61" t="s">
        <v>99</v>
      </c>
      <c r="F41" s="62" t="s">
        <v>49</v>
      </c>
      <c r="G41" s="134">
        <v>2007</v>
      </c>
    </row>
    <row r="42" spans="1:7" s="9" customFormat="1" ht="15.75" customHeight="1">
      <c r="A42" s="130" t="s">
        <v>129</v>
      </c>
      <c r="B42" s="136" t="s">
        <v>163</v>
      </c>
      <c r="C42" s="132" t="s">
        <v>131</v>
      </c>
      <c r="D42" s="133">
        <v>53</v>
      </c>
      <c r="E42" s="61" t="s">
        <v>99</v>
      </c>
      <c r="F42" s="62" t="s">
        <v>49</v>
      </c>
      <c r="G42" s="134">
        <v>1996.496</v>
      </c>
    </row>
    <row r="43" spans="1:7" s="9" customFormat="1" ht="15.75" customHeight="1">
      <c r="A43" s="130" t="s">
        <v>129</v>
      </c>
      <c r="B43" s="136" t="s">
        <v>164</v>
      </c>
      <c r="C43" s="132" t="s">
        <v>131</v>
      </c>
      <c r="D43" s="133">
        <v>45</v>
      </c>
      <c r="E43" s="61" t="s">
        <v>82</v>
      </c>
      <c r="F43" s="62" t="s">
        <v>49</v>
      </c>
      <c r="G43" s="134">
        <v>1985</v>
      </c>
    </row>
    <row r="44" spans="1:7" s="9" customFormat="1" ht="15.75" customHeight="1">
      <c r="A44" s="130" t="s">
        <v>129</v>
      </c>
      <c r="B44" s="136" t="s">
        <v>140</v>
      </c>
      <c r="C44" s="132" t="s">
        <v>131</v>
      </c>
      <c r="D44" s="133">
        <v>64</v>
      </c>
      <c r="E44" s="61" t="s">
        <v>99</v>
      </c>
      <c r="F44" s="62" t="s">
        <v>46</v>
      </c>
      <c r="G44" s="134">
        <v>1944.379</v>
      </c>
    </row>
    <row r="45" spans="1:7" s="9" customFormat="1" ht="15.75" customHeight="1">
      <c r="A45" s="130" t="s">
        <v>129</v>
      </c>
      <c r="B45" s="136" t="s">
        <v>165</v>
      </c>
      <c r="C45" s="132" t="s">
        <v>131</v>
      </c>
      <c r="D45" s="133">
        <v>59</v>
      </c>
      <c r="E45" s="61" t="s">
        <v>99</v>
      </c>
      <c r="F45" s="62" t="s">
        <v>46</v>
      </c>
      <c r="G45" s="134">
        <v>1860</v>
      </c>
    </row>
    <row r="46" spans="1:7" s="9" customFormat="1" ht="15.75" customHeight="1">
      <c r="A46" s="130" t="s">
        <v>129</v>
      </c>
      <c r="B46" s="136" t="s">
        <v>166</v>
      </c>
      <c r="C46" s="132" t="s">
        <v>131</v>
      </c>
      <c r="D46" s="133">
        <v>58</v>
      </c>
      <c r="E46" s="61" t="s">
        <v>99</v>
      </c>
      <c r="F46" s="62" t="s">
        <v>49</v>
      </c>
      <c r="G46" s="134">
        <v>1664</v>
      </c>
    </row>
    <row r="47" spans="1:7" s="9" customFormat="1" ht="15.75" customHeight="1">
      <c r="A47" s="130" t="s">
        <v>129</v>
      </c>
      <c r="B47" s="136" t="s">
        <v>167</v>
      </c>
      <c r="C47" s="132" t="s">
        <v>131</v>
      </c>
      <c r="D47" s="133">
        <v>63</v>
      </c>
      <c r="E47" s="61" t="s">
        <v>99</v>
      </c>
      <c r="F47" s="62" t="s">
        <v>49</v>
      </c>
      <c r="G47" s="134">
        <v>1620</v>
      </c>
    </row>
    <row r="48" spans="1:7" s="9" customFormat="1" ht="15.75" customHeight="1">
      <c r="A48" s="130" t="s">
        <v>129</v>
      </c>
      <c r="B48" s="136" t="s">
        <v>168</v>
      </c>
      <c r="C48" s="132" t="s">
        <v>131</v>
      </c>
      <c r="D48" s="133">
        <v>59</v>
      </c>
      <c r="E48" s="61" t="s">
        <v>99</v>
      </c>
      <c r="F48" s="62" t="s">
        <v>49</v>
      </c>
      <c r="G48" s="134">
        <v>1507</v>
      </c>
    </row>
    <row r="49" spans="1:7" s="9" customFormat="1" ht="15.75" customHeight="1">
      <c r="A49" s="130" t="s">
        <v>129</v>
      </c>
      <c r="B49" s="136" t="s">
        <v>150</v>
      </c>
      <c r="C49" s="132" t="s">
        <v>131</v>
      </c>
      <c r="D49" s="133">
        <v>65</v>
      </c>
      <c r="E49" s="61" t="s">
        <v>99</v>
      </c>
      <c r="F49" s="62" t="s">
        <v>46</v>
      </c>
      <c r="G49" s="134">
        <v>1411</v>
      </c>
    </row>
    <row r="50" spans="1:7" s="9" customFormat="1" ht="15.75" customHeight="1">
      <c r="A50" s="130" t="s">
        <v>129</v>
      </c>
      <c r="B50" s="136" t="s">
        <v>169</v>
      </c>
      <c r="C50" s="132" t="s">
        <v>131</v>
      </c>
      <c r="D50" s="133">
        <v>58</v>
      </c>
      <c r="E50" s="61" t="s">
        <v>82</v>
      </c>
      <c r="F50" s="62" t="s">
        <v>49</v>
      </c>
      <c r="G50" s="134">
        <v>1337</v>
      </c>
    </row>
    <row r="51" spans="1:7" s="9" customFormat="1" ht="15.75" customHeight="1">
      <c r="A51" s="130" t="s">
        <v>129</v>
      </c>
      <c r="B51" s="136" t="s">
        <v>153</v>
      </c>
      <c r="C51" s="132" t="s">
        <v>131</v>
      </c>
      <c r="D51" s="133">
        <v>60</v>
      </c>
      <c r="E51" s="61" t="s">
        <v>82</v>
      </c>
      <c r="F51" s="62" t="s">
        <v>46</v>
      </c>
      <c r="G51" s="134">
        <v>1329</v>
      </c>
    </row>
    <row r="52" spans="1:7" s="9" customFormat="1" ht="15.75" customHeight="1">
      <c r="A52" s="130" t="s">
        <v>129</v>
      </c>
      <c r="B52" s="136" t="s">
        <v>148</v>
      </c>
      <c r="C52" s="132" t="s">
        <v>131</v>
      </c>
      <c r="D52" s="133">
        <v>64</v>
      </c>
      <c r="E52" s="61" t="s">
        <v>99</v>
      </c>
      <c r="F52" s="62" t="s">
        <v>46</v>
      </c>
      <c r="G52" s="134">
        <v>1240</v>
      </c>
    </row>
    <row r="53" spans="1:7" s="9" customFormat="1" ht="15.75" customHeight="1" thickBot="1">
      <c r="A53" s="137" t="s">
        <v>155</v>
      </c>
      <c r="B53" s="138" t="s">
        <v>156</v>
      </c>
      <c r="C53" s="139" t="s">
        <v>131</v>
      </c>
      <c r="D53" s="140">
        <v>63</v>
      </c>
      <c r="E53" s="68" t="s">
        <v>99</v>
      </c>
      <c r="F53" s="69" t="s">
        <v>49</v>
      </c>
      <c r="G53" s="141">
        <v>219</v>
      </c>
    </row>
    <row r="54" spans="1:7" s="9" customFormat="1" ht="15.75" customHeight="1">
      <c r="A54" s="60"/>
      <c r="G54" s="72" t="s">
        <v>17</v>
      </c>
    </row>
    <row r="55" s="9" customFormat="1" ht="12.75"/>
    <row r="56" s="9" customFormat="1" ht="12.75"/>
    <row r="57" s="9" customFormat="1" ht="12.75"/>
    <row r="58" s="9" customFormat="1" ht="12.75"/>
    <row r="59" s="9" customFormat="1" ht="12.75"/>
    <row r="60" s="9" customFormat="1" ht="12.75"/>
    <row r="61" s="9" customFormat="1" ht="12.75"/>
    <row r="62" s="9" customFormat="1" ht="12.75"/>
    <row r="63" s="9" customFormat="1" ht="12.75"/>
    <row r="64" s="9" customFormat="1" ht="12.75"/>
    <row r="65" s="9" customFormat="1" ht="12.75"/>
  </sheetData>
  <sheetProtection/>
  <hyperlinks>
    <hyperlink ref="H1" location="目次!A1" display="目次"/>
  </hyperlinks>
  <printOptions/>
  <pageMargins left="0.8661417322834646" right="0.6" top="0.58" bottom="0.42" header="0.41" footer="0.3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