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7\総務文書課\02 統計係\04 市勢の概要\H29市勢の概要\05　29版公開データ\Q 選挙\"/>
    </mc:Choice>
  </mc:AlternateContent>
  <bookViews>
    <workbookView xWindow="0" yWindow="0" windowWidth="23640" windowHeight="9855"/>
  </bookViews>
  <sheets>
    <sheet name="目次" sheetId="1" r:id="rId1"/>
    <sheet name="218" sheetId="20" r:id="rId2"/>
    <sheet name="219・220" sheetId="21" r:id="rId3"/>
    <sheet name="221" sheetId="22" r:id="rId4"/>
    <sheet name="222" sheetId="18" r:id="rId5"/>
    <sheet name="223" sheetId="6" r:id="rId6"/>
    <sheet name="224" sheetId="13" r:id="rId7"/>
    <sheet name="225" sheetId="19" r:id="rId8"/>
    <sheet name="226" sheetId="23" r:id="rId9"/>
    <sheet name="227" sheetId="10" r:id="rId10"/>
  </sheets>
  <definedNames>
    <definedName name="_xlnm._FilterDatabase" localSheetId="8" hidden="1">'226'!$A$2:$G$27</definedName>
    <definedName name="_xlnm.Print_Area" localSheetId="1">'218'!$A$1:$M$13</definedName>
    <definedName name="_xlnm.Print_Area" localSheetId="5">'223'!$A$1:$K$17</definedName>
    <definedName name="_xlnm.Print_Area" localSheetId="6">'224'!$A$1:$H$21</definedName>
    <definedName name="_xlnm.Print_Area" localSheetId="9">'227'!$A$1:$H$62</definedName>
  </definedNames>
  <calcPr calcId="152511"/>
</workbook>
</file>

<file path=xl/calcChain.xml><?xml version="1.0" encoding="utf-8"?>
<calcChain xmlns="http://schemas.openxmlformats.org/spreadsheetml/2006/main">
  <c r="H37" i="22" l="1"/>
  <c r="G37" i="22"/>
  <c r="F37" i="22"/>
  <c r="E37" i="22"/>
  <c r="C37" i="22"/>
  <c r="H12" i="22"/>
  <c r="G12" i="22"/>
  <c r="F12" i="22"/>
  <c r="E12" i="22"/>
  <c r="C12" i="22"/>
  <c r="C17" i="21" l="1"/>
  <c r="C16" i="21"/>
  <c r="C15" i="21"/>
  <c r="B7" i="21"/>
  <c r="K12" i="20" l="1"/>
  <c r="J12" i="20"/>
  <c r="F12" i="20"/>
  <c r="I12" i="20" s="1"/>
  <c r="C12" i="20"/>
  <c r="K11" i="20"/>
  <c r="J11" i="20"/>
  <c r="F11" i="20"/>
  <c r="I11" i="20" s="1"/>
  <c r="C11" i="20"/>
  <c r="C10" i="20"/>
  <c r="K9" i="20"/>
  <c r="J9" i="20"/>
  <c r="I9" i="20"/>
  <c r="F9" i="20"/>
  <c r="C9" i="20"/>
  <c r="F8" i="20"/>
  <c r="I8" i="20" s="1"/>
  <c r="C8" i="20"/>
  <c r="K7" i="20"/>
  <c r="J7" i="20"/>
  <c r="I7" i="20"/>
  <c r="F7" i="20"/>
  <c r="C7" i="20"/>
  <c r="K6" i="20"/>
  <c r="J6" i="20"/>
  <c r="F6" i="20"/>
  <c r="I6" i="20" s="1"/>
  <c r="C6" i="20"/>
  <c r="K5" i="20"/>
  <c r="J5" i="20"/>
  <c r="F5" i="20"/>
  <c r="I5" i="20" s="1"/>
  <c r="C5" i="20"/>
  <c r="K4" i="20"/>
  <c r="J4" i="20"/>
  <c r="F4" i="20"/>
  <c r="I4" i="20" s="1"/>
  <c r="C4" i="20"/>
  <c r="E41" i="18" l="1"/>
  <c r="C41" i="18"/>
  <c r="E16" i="18"/>
  <c r="C16" i="18"/>
</calcChain>
</file>

<file path=xl/sharedStrings.xml><?xml version="1.0" encoding="utf-8"?>
<sst xmlns="http://schemas.openxmlformats.org/spreadsheetml/2006/main" count="1208" uniqueCount="389">
  <si>
    <t>218 過去５年間に投・開票された選挙の実施状況</t>
    <rPh sb="4" eb="6">
      <t>カコ</t>
    </rPh>
    <rPh sb="7" eb="9">
      <t>ネンカン</t>
    </rPh>
    <rPh sb="10" eb="11">
      <t>トウ</t>
    </rPh>
    <rPh sb="12" eb="14">
      <t>カイヒョウ</t>
    </rPh>
    <rPh sb="17" eb="19">
      <t>センキョ</t>
    </rPh>
    <rPh sb="20" eb="22">
      <t>ジッシ</t>
    </rPh>
    <rPh sb="22" eb="24">
      <t>ジョウキョウ</t>
    </rPh>
    <phoneticPr fontId="5"/>
  </si>
  <si>
    <t>選挙の
種別</t>
    <rPh sb="0" eb="2">
      <t>センキョ</t>
    </rPh>
    <phoneticPr fontId="5"/>
  </si>
  <si>
    <t>執行
年月日</t>
    <rPh sb="0" eb="2">
      <t>シッコウ</t>
    </rPh>
    <phoneticPr fontId="5"/>
  </si>
  <si>
    <t>有権者数</t>
    <rPh sb="0" eb="3">
      <t>ユウケンシャ</t>
    </rPh>
    <rPh sb="3" eb="4">
      <t>スウ</t>
    </rPh>
    <phoneticPr fontId="5"/>
  </si>
  <si>
    <t>投票者数</t>
    <rPh sb="0" eb="2">
      <t>トウヒョウ</t>
    </rPh>
    <rPh sb="2" eb="3">
      <t>ユウケンシャ</t>
    </rPh>
    <rPh sb="3" eb="4">
      <t>スウ</t>
    </rPh>
    <phoneticPr fontId="5"/>
  </si>
  <si>
    <t>投票率（％）</t>
    <rPh sb="0" eb="3">
      <t>トウヒョウリツ</t>
    </rPh>
    <phoneticPr fontId="5"/>
  </si>
  <si>
    <t>不在者
投票
者数</t>
    <rPh sb="0" eb="3">
      <t>フザイシャ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</si>
  <si>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</si>
  <si>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</si>
  <si>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</si>
  <si>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参議院議員
（選挙区）</t>
    <rPh sb="0" eb="3">
      <t>サンギイン</t>
    </rPh>
    <rPh sb="3" eb="5">
      <t>ギイン</t>
    </rPh>
    <rPh sb="7" eb="10">
      <t>センキョク</t>
    </rPh>
    <phoneticPr fontId="5"/>
  </si>
  <si>
    <t>県知事</t>
  </si>
  <si>
    <t>県議会議員</t>
    <rPh sb="0" eb="1">
      <t>ケン</t>
    </rPh>
    <rPh sb="1" eb="3">
      <t>ギカイ</t>
    </rPh>
    <rPh sb="3" eb="5">
      <t>ギイン</t>
    </rPh>
    <phoneticPr fontId="5"/>
  </si>
  <si>
    <t>-</t>
    <phoneticPr fontId="5"/>
  </si>
  <si>
    <t>衆議院議員
（小選挙区）</t>
    <phoneticPr fontId="5"/>
  </si>
  <si>
    <t>市議会議員</t>
    <rPh sb="0" eb="3">
      <t>シギカイ</t>
    </rPh>
    <rPh sb="3" eb="5">
      <t>ギイン</t>
    </rPh>
    <phoneticPr fontId="5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</si>
  <si>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5"/>
  </si>
  <si>
    <t>219 選挙人名簿登録者数</t>
    <rPh sb="4" eb="7">
      <t>センキョニン</t>
    </rPh>
    <rPh sb="7" eb="9">
      <t>メイボ</t>
    </rPh>
    <rPh sb="9" eb="12">
      <t>トウロクシャ</t>
    </rPh>
    <rPh sb="12" eb="13">
      <t>スウ</t>
    </rPh>
    <phoneticPr fontId="5"/>
  </si>
  <si>
    <t>登録年</t>
    <rPh sb="0" eb="2">
      <t>トウロク</t>
    </rPh>
    <rPh sb="2" eb="3">
      <t>ネン</t>
    </rPh>
    <phoneticPr fontId="5"/>
  </si>
  <si>
    <t>総数</t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</si>
  <si>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</si>
  <si>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</si>
  <si>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220 農業委員会委員選挙人名簿登録者数</t>
    <rPh sb="4" eb="6">
      <t>ノウギョウ</t>
    </rPh>
    <rPh sb="6" eb="9">
      <t>イインカイ</t>
    </rPh>
    <rPh sb="9" eb="11">
      <t>イイン</t>
    </rPh>
    <rPh sb="11" eb="14">
      <t>センキョニン</t>
    </rPh>
    <rPh sb="14" eb="16">
      <t>メイボ</t>
    </rPh>
    <rPh sb="16" eb="19">
      <t>トウロクシャ</t>
    </rPh>
    <rPh sb="19" eb="20">
      <t>スウ</t>
    </rPh>
    <phoneticPr fontId="5"/>
  </si>
  <si>
    <t xml:space="preserve">各年1月1日現在 </t>
    <rPh sb="0" eb="2">
      <t>カクネン</t>
    </rPh>
    <rPh sb="3" eb="4">
      <t>ガツ</t>
    </rPh>
    <rPh sb="5" eb="6">
      <t>ニチ</t>
    </rPh>
    <rPh sb="6" eb="8">
      <t>ゲンザイ</t>
    </rPh>
    <phoneticPr fontId="5"/>
  </si>
  <si>
    <t>世帯</t>
    <rPh sb="0" eb="2">
      <t>セタイ</t>
    </rPh>
    <phoneticPr fontId="5"/>
  </si>
  <si>
    <t>（１） 小選挙区  長野県第５区（定数１名）</t>
    <rPh sb="4" eb="5">
      <t>ショウ</t>
    </rPh>
    <rPh sb="5" eb="8">
      <t>センキョク</t>
    </rPh>
    <phoneticPr fontId="5"/>
  </si>
  <si>
    <t>当落</t>
    <rPh sb="0" eb="2">
      <t>トウラク</t>
    </rPh>
    <phoneticPr fontId="5"/>
  </si>
  <si>
    <t>候補者氏名</t>
    <rPh sb="0" eb="3">
      <t>コウホシャ</t>
    </rPh>
    <rPh sb="3" eb="5">
      <t>シメイ</t>
    </rPh>
    <phoneticPr fontId="5"/>
  </si>
  <si>
    <t>性別</t>
    <rPh sb="0" eb="2">
      <t>セイベツ</t>
    </rPh>
    <phoneticPr fontId="5"/>
  </si>
  <si>
    <t>年齢</t>
    <rPh sb="0" eb="2">
      <t>ネンレイ</t>
    </rPh>
    <phoneticPr fontId="5"/>
  </si>
  <si>
    <t>党派</t>
    <rPh sb="0" eb="2">
      <t>トウハ</t>
    </rPh>
    <phoneticPr fontId="5"/>
  </si>
  <si>
    <t>新現元別</t>
    <rPh sb="0" eb="1">
      <t>シン</t>
    </rPh>
    <rPh sb="1" eb="2">
      <t>ゲン</t>
    </rPh>
    <rPh sb="2" eb="3">
      <t>モト</t>
    </rPh>
    <rPh sb="3" eb="4">
      <t>ベツ</t>
    </rPh>
    <phoneticPr fontId="5"/>
  </si>
  <si>
    <t>得票数</t>
    <rPh sb="0" eb="3">
      <t>トクヒョウスウ</t>
    </rPh>
    <phoneticPr fontId="5"/>
  </si>
  <si>
    <t>飯田市</t>
    <rPh sb="0" eb="3">
      <t>イイダシ</t>
    </rPh>
    <phoneticPr fontId="5"/>
  </si>
  <si>
    <t>長野５区総数</t>
    <rPh sb="0" eb="2">
      <t>ナガノ</t>
    </rPh>
    <rPh sb="3" eb="4">
      <t>ク</t>
    </rPh>
    <rPh sb="4" eb="6">
      <t>ソウスウ</t>
    </rPh>
    <phoneticPr fontId="5"/>
  </si>
  <si>
    <t>当</t>
    <rPh sb="0" eb="1">
      <t>トウ</t>
    </rPh>
    <phoneticPr fontId="5"/>
  </si>
  <si>
    <t>宮下一郎</t>
    <rPh sb="0" eb="2">
      <t>ミヤシタ</t>
    </rPh>
    <rPh sb="2" eb="4">
      <t>イチロウ</t>
    </rPh>
    <phoneticPr fontId="5"/>
  </si>
  <si>
    <t>自由民主党</t>
    <rPh sb="0" eb="2">
      <t>ジユウ</t>
    </rPh>
    <rPh sb="2" eb="5">
      <t>ミンシュトウ</t>
    </rPh>
    <phoneticPr fontId="5"/>
  </si>
  <si>
    <t>落</t>
    <rPh sb="0" eb="1">
      <t>ラク</t>
    </rPh>
    <phoneticPr fontId="5"/>
  </si>
  <si>
    <t>現</t>
    <rPh sb="0" eb="1">
      <t>ゲン</t>
    </rPh>
    <phoneticPr fontId="5"/>
  </si>
  <si>
    <t>民主党</t>
    <rPh sb="0" eb="3">
      <t>ミンシュトウ</t>
    </rPh>
    <phoneticPr fontId="5"/>
  </si>
  <si>
    <t>新</t>
    <rPh sb="0" eb="1">
      <t>シン</t>
    </rPh>
    <phoneticPr fontId="5"/>
  </si>
  <si>
    <t>社会民主党</t>
    <rPh sb="0" eb="2">
      <t>シャカイ</t>
    </rPh>
    <rPh sb="2" eb="4">
      <t>ミンシュ</t>
    </rPh>
    <rPh sb="4" eb="5">
      <t>トウ</t>
    </rPh>
    <phoneticPr fontId="5"/>
  </si>
  <si>
    <t>（２） 比例代表  北陸信越選挙区（定数１１名）</t>
    <rPh sb="4" eb="6">
      <t>ヒレイ</t>
    </rPh>
    <rPh sb="6" eb="8">
      <t>ダイヒョウ</t>
    </rPh>
    <phoneticPr fontId="5"/>
  </si>
  <si>
    <t>政党名</t>
    <rPh sb="0" eb="3">
      <t>セイトウメイ</t>
    </rPh>
    <phoneticPr fontId="5"/>
  </si>
  <si>
    <t>候補者数</t>
    <rPh sb="0" eb="3">
      <t>コウホシャ</t>
    </rPh>
    <rPh sb="3" eb="4">
      <t>スウ</t>
    </rPh>
    <phoneticPr fontId="5"/>
  </si>
  <si>
    <t>当選者数</t>
    <rPh sb="0" eb="3">
      <t>トウセンシャ</t>
    </rPh>
    <rPh sb="3" eb="4">
      <t>スウ</t>
    </rPh>
    <phoneticPr fontId="5"/>
  </si>
  <si>
    <t>長野県</t>
    <rPh sb="0" eb="3">
      <t>ナガノケン</t>
    </rPh>
    <phoneticPr fontId="5"/>
  </si>
  <si>
    <t>北陸信越</t>
    <rPh sb="0" eb="2">
      <t>ホクリク</t>
    </rPh>
    <rPh sb="2" eb="4">
      <t>シンエツ</t>
    </rPh>
    <phoneticPr fontId="5"/>
  </si>
  <si>
    <t>日本維新の会</t>
    <rPh sb="0" eb="2">
      <t>ニホン</t>
    </rPh>
    <rPh sb="2" eb="4">
      <t>イシン</t>
    </rPh>
    <rPh sb="5" eb="6">
      <t>カイ</t>
    </rPh>
    <phoneticPr fontId="5"/>
  </si>
  <si>
    <t>公明党</t>
    <rPh sb="0" eb="3">
      <t>コウメイトウ</t>
    </rPh>
    <phoneticPr fontId="5"/>
  </si>
  <si>
    <t>みんなの党</t>
    <rPh sb="4" eb="5">
      <t>トウ</t>
    </rPh>
    <phoneticPr fontId="5"/>
  </si>
  <si>
    <t>日本共産党</t>
  </si>
  <si>
    <t>幸福実現党</t>
    <rPh sb="0" eb="2">
      <t>コウフク</t>
    </rPh>
    <rPh sb="2" eb="5">
      <t>ジツゲントウ</t>
    </rPh>
    <phoneticPr fontId="5"/>
  </si>
  <si>
    <t>中嶋　康介</t>
    <rPh sb="0" eb="2">
      <t>ナカジマ</t>
    </rPh>
    <rPh sb="3" eb="5">
      <t>コウスケ</t>
    </rPh>
    <phoneticPr fontId="5"/>
  </si>
  <si>
    <t>水野　力夫</t>
    <rPh sb="0" eb="2">
      <t>ミズノ</t>
    </rPh>
    <rPh sb="3" eb="5">
      <t>リキオ</t>
    </rPh>
    <phoneticPr fontId="5"/>
  </si>
  <si>
    <t>維新の党</t>
    <rPh sb="0" eb="2">
      <t>イシン</t>
    </rPh>
    <rPh sb="3" eb="4">
      <t>トウ</t>
    </rPh>
    <phoneticPr fontId="5"/>
  </si>
  <si>
    <t>生活の党</t>
    <rPh sb="0" eb="2">
      <t>セイカツ</t>
    </rPh>
    <rPh sb="3" eb="4">
      <t>トウ</t>
    </rPh>
    <phoneticPr fontId="5"/>
  </si>
  <si>
    <t>次世代の党</t>
    <rPh sb="0" eb="3">
      <t>ジセダイ</t>
    </rPh>
    <rPh sb="4" eb="5">
      <t>トウ</t>
    </rPh>
    <phoneticPr fontId="5"/>
  </si>
  <si>
    <t>（１） 長野県選出</t>
  </si>
  <si>
    <t>当落</t>
  </si>
  <si>
    <t>候補者氏名</t>
  </si>
  <si>
    <t>性別</t>
  </si>
  <si>
    <t>年齢</t>
  </si>
  <si>
    <t>党派</t>
  </si>
  <si>
    <t>新現元別</t>
  </si>
  <si>
    <t>得票数</t>
  </si>
  <si>
    <t>飯田市</t>
  </si>
  <si>
    <t>県総数</t>
  </si>
  <si>
    <t>当</t>
  </si>
  <si>
    <t>落</t>
  </si>
  <si>
    <t>日本共産党</t>
    <rPh sb="0" eb="2">
      <t>ニホン</t>
    </rPh>
    <rPh sb="2" eb="5">
      <t>キョウサントウ</t>
    </rPh>
    <phoneticPr fontId="5"/>
  </si>
  <si>
    <t>（２） 比例代表</t>
  </si>
  <si>
    <t>政党名</t>
  </si>
  <si>
    <t>候補者数</t>
  </si>
  <si>
    <t>当選者数</t>
  </si>
  <si>
    <t>長野県</t>
  </si>
  <si>
    <t>全国</t>
  </si>
  <si>
    <t>社会民主党</t>
    <rPh sb="0" eb="2">
      <t>シャカイ</t>
    </rPh>
    <rPh sb="2" eb="5">
      <t>ミンシュトウ</t>
    </rPh>
    <phoneticPr fontId="5"/>
  </si>
  <si>
    <t>新党改革</t>
    <rPh sb="0" eb="2">
      <t>シントウ</t>
    </rPh>
    <rPh sb="2" eb="4">
      <t>カイカク</t>
    </rPh>
    <phoneticPr fontId="5"/>
  </si>
  <si>
    <t>.000</t>
    <phoneticPr fontId="5"/>
  </si>
  <si>
    <t>吉田博美</t>
    <rPh sb="0" eb="2">
      <t>ヨシダ</t>
    </rPh>
    <rPh sb="2" eb="4">
      <t>ヒロミ</t>
    </rPh>
    <phoneticPr fontId="5"/>
  </si>
  <si>
    <t>男</t>
  </si>
  <si>
    <t>現</t>
  </si>
  <si>
    <t>羽田雄一郎</t>
    <rPh sb="0" eb="2">
      <t>ハタ</t>
    </rPh>
    <rPh sb="2" eb="5">
      <t>ユウイチロウ</t>
    </rPh>
    <phoneticPr fontId="5"/>
  </si>
  <si>
    <t>唐澤千晶</t>
    <rPh sb="0" eb="2">
      <t>カラサワ</t>
    </rPh>
    <rPh sb="2" eb="4">
      <t>チアキ</t>
    </rPh>
    <phoneticPr fontId="5"/>
  </si>
  <si>
    <t>新</t>
  </si>
  <si>
    <t>神津ゆかり</t>
    <rPh sb="0" eb="2">
      <t>コウヅ</t>
    </rPh>
    <phoneticPr fontId="5"/>
  </si>
  <si>
    <t>無所属</t>
    <rPh sb="0" eb="3">
      <t>ムショゾク</t>
    </rPh>
    <phoneticPr fontId="5"/>
  </si>
  <si>
    <t>味岡淳二</t>
    <rPh sb="0" eb="2">
      <t>アジオカ</t>
    </rPh>
    <rPh sb="2" eb="4">
      <t>ジュンジ</t>
    </rPh>
    <phoneticPr fontId="5"/>
  </si>
  <si>
    <t>幸福実現党</t>
    <rPh sb="0" eb="2">
      <t>コウフク</t>
    </rPh>
    <rPh sb="2" eb="4">
      <t>ジツゲン</t>
    </rPh>
    <phoneticPr fontId="5"/>
  </si>
  <si>
    <t>角    　恵子</t>
    <rPh sb="0" eb="1">
      <t>スミ</t>
    </rPh>
    <rPh sb="6" eb="8">
      <t>ケイコ</t>
    </rPh>
    <phoneticPr fontId="5"/>
  </si>
  <si>
    <t>－</t>
    <phoneticPr fontId="5"/>
  </si>
  <si>
    <t>新党大地</t>
    <rPh sb="0" eb="2">
      <t>シントウ</t>
    </rPh>
    <rPh sb="2" eb="4">
      <t>ダイチ</t>
    </rPh>
    <phoneticPr fontId="5"/>
  </si>
  <si>
    <t>.240</t>
    <phoneticPr fontId="5"/>
  </si>
  <si>
    <t>緑の党ｸﾞﾘｰﾝｽﾞｼﾞｬﾊﾟﾝ</t>
    <rPh sb="0" eb="1">
      <t>ミドリ</t>
    </rPh>
    <rPh sb="2" eb="3">
      <t>トウ</t>
    </rPh>
    <phoneticPr fontId="5"/>
  </si>
  <si>
    <t>みどりの風</t>
    <rPh sb="4" eb="5">
      <t>カゼ</t>
    </rPh>
    <phoneticPr fontId="5"/>
  </si>
  <si>
    <t>幸福実現党</t>
    <rPh sb="0" eb="2">
      <t>コウフク</t>
    </rPh>
    <rPh sb="2" eb="4">
      <t>ジツゲン</t>
    </rPh>
    <rPh sb="4" eb="5">
      <t>トウ</t>
    </rPh>
    <phoneticPr fontId="5"/>
  </si>
  <si>
    <t>資料：選挙管理委員会</t>
  </si>
  <si>
    <t>223-1　平成22年8月8日執行　長野県知事選挙候補者別得票数</t>
    <rPh sb="6" eb="8">
      <t>ヘイセイ</t>
    </rPh>
    <rPh sb="10" eb="11">
      <t>ネン</t>
    </rPh>
    <rPh sb="12" eb="13">
      <t>ガツ</t>
    </rPh>
    <rPh sb="14" eb="15">
      <t>ニチ</t>
    </rPh>
    <rPh sb="15" eb="17">
      <t>シッコウ</t>
    </rPh>
    <rPh sb="18" eb="20">
      <t>ナガノ</t>
    </rPh>
    <rPh sb="20" eb="23">
      <t>ケンチジ</t>
    </rPh>
    <rPh sb="23" eb="25">
      <t>センキョ</t>
    </rPh>
    <rPh sb="25" eb="28">
      <t>コウホシャ</t>
    </rPh>
    <rPh sb="28" eb="29">
      <t>ベツ</t>
    </rPh>
    <rPh sb="29" eb="32">
      <t>トクヒョウスウ</t>
    </rPh>
    <phoneticPr fontId="5"/>
  </si>
  <si>
    <t>県総数</t>
    <rPh sb="0" eb="1">
      <t>ケン</t>
    </rPh>
    <rPh sb="1" eb="3">
      <t>ソウスウ</t>
    </rPh>
    <phoneticPr fontId="5"/>
  </si>
  <si>
    <t>阿部守一</t>
    <rPh sb="0" eb="2">
      <t>アベ</t>
    </rPh>
    <rPh sb="2" eb="3">
      <t>マモ</t>
    </rPh>
    <rPh sb="3" eb="4">
      <t>イチ</t>
    </rPh>
    <phoneticPr fontId="5"/>
  </si>
  <si>
    <t xml:space="preserve">腰原愛正 </t>
    <phoneticPr fontId="5"/>
  </si>
  <si>
    <t>落</t>
    <rPh sb="0" eb="1">
      <t>オ</t>
    </rPh>
    <phoneticPr fontId="5"/>
  </si>
  <si>
    <t>松本　猛</t>
    <rPh sb="0" eb="2">
      <t>マツモト</t>
    </rPh>
    <rPh sb="3" eb="4">
      <t>タケシ</t>
    </rPh>
    <phoneticPr fontId="5"/>
  </si>
  <si>
    <t>223-2　平成26年8月10日執行　長野県知事選挙候補者別得票数</t>
    <rPh sb="6" eb="8">
      <t>ヘイセイ</t>
    </rPh>
    <rPh sb="10" eb="11">
      <t>ネン</t>
    </rPh>
    <rPh sb="12" eb="13">
      <t>ガツ</t>
    </rPh>
    <rPh sb="15" eb="16">
      <t>ニチ</t>
    </rPh>
    <rPh sb="16" eb="18">
      <t>シッコウ</t>
    </rPh>
    <rPh sb="19" eb="21">
      <t>ナガノ</t>
    </rPh>
    <rPh sb="21" eb="24">
      <t>ケンチジ</t>
    </rPh>
    <rPh sb="24" eb="26">
      <t>センキョ</t>
    </rPh>
    <rPh sb="26" eb="29">
      <t>コウホシャ</t>
    </rPh>
    <rPh sb="29" eb="30">
      <t>ベツ</t>
    </rPh>
    <rPh sb="30" eb="33">
      <t>トクヒョウスウ</t>
    </rPh>
    <phoneticPr fontId="5"/>
  </si>
  <si>
    <t xml:space="preserve">野口俊邦 </t>
    <rPh sb="0" eb="2">
      <t>ノグチ</t>
    </rPh>
    <rPh sb="2" eb="3">
      <t>トシ</t>
    </rPh>
    <rPh sb="3" eb="4">
      <t>クニ</t>
    </rPh>
    <phoneticPr fontId="5"/>
  </si>
  <si>
    <t>根上　隆</t>
    <rPh sb="0" eb="2">
      <t>ネガミ</t>
    </rPh>
    <rPh sb="3" eb="4">
      <t>タカシ</t>
    </rPh>
    <phoneticPr fontId="5"/>
  </si>
  <si>
    <t>飯田市選挙区</t>
    <rPh sb="0" eb="3">
      <t>イイダシ</t>
    </rPh>
    <rPh sb="3" eb="6">
      <t>センキョク</t>
    </rPh>
    <phoneticPr fontId="5"/>
  </si>
  <si>
    <t>小島康晴</t>
    <rPh sb="0" eb="2">
      <t>コジマ</t>
    </rPh>
    <rPh sb="2" eb="4">
      <t>ヤスハル</t>
    </rPh>
    <phoneticPr fontId="5"/>
  </si>
  <si>
    <t>古田芙士</t>
    <rPh sb="0" eb="2">
      <t>フルタ</t>
    </rPh>
    <rPh sb="3" eb="4">
      <t>シ</t>
    </rPh>
    <phoneticPr fontId="5"/>
  </si>
  <si>
    <t>小池  清</t>
    <rPh sb="0" eb="2">
      <t>コイケ</t>
    </rPh>
    <rPh sb="4" eb="5">
      <t>キヨシ</t>
    </rPh>
    <phoneticPr fontId="5"/>
  </si>
  <si>
    <t>田畑　和司</t>
    <rPh sb="0" eb="2">
      <t>タバタ</t>
    </rPh>
    <rPh sb="3" eb="4">
      <t>カズ</t>
    </rPh>
    <rPh sb="4" eb="5">
      <t>ツカサ</t>
    </rPh>
    <phoneticPr fontId="5"/>
  </si>
  <si>
    <t>窪田　泉</t>
    <rPh sb="0" eb="2">
      <t>クボタ</t>
    </rPh>
    <rPh sb="3" eb="4">
      <t>イズミ</t>
    </rPh>
    <phoneticPr fontId="5"/>
  </si>
  <si>
    <t>牧野光朗</t>
    <rPh sb="0" eb="2">
      <t>マキノ</t>
    </rPh>
    <rPh sb="2" eb="3">
      <t>ヒカリ</t>
    </rPh>
    <rPh sb="3" eb="4">
      <t>ロウ</t>
    </rPh>
    <phoneticPr fontId="5"/>
  </si>
  <si>
    <t>無投票</t>
    <rPh sb="0" eb="3">
      <t>ムトウヒョウ</t>
    </rPh>
    <phoneticPr fontId="5"/>
  </si>
  <si>
    <t>（定数　23）</t>
    <rPh sb="1" eb="3">
      <t>テイスウ</t>
    </rPh>
    <phoneticPr fontId="5"/>
  </si>
  <si>
    <t>当選</t>
  </si>
  <si>
    <t>井坪　隆</t>
    <rPh sb="0" eb="2">
      <t>いつぼ</t>
    </rPh>
    <rPh sb="3" eb="4">
      <t>たかし</t>
    </rPh>
    <phoneticPr fontId="16" type="Hiragana"/>
  </si>
  <si>
    <t>男</t>
    <rPh sb="0" eb="1">
      <t>おとこ</t>
    </rPh>
    <phoneticPr fontId="16" type="Hiragana"/>
  </si>
  <si>
    <t>清水　可晴</t>
    <rPh sb="0" eb="2">
      <t>しみず</t>
    </rPh>
    <rPh sb="3" eb="5">
      <t>よしはる</t>
    </rPh>
    <phoneticPr fontId="16" type="Hiragana"/>
  </si>
  <si>
    <t>女</t>
    <rPh sb="0" eb="1">
      <t>おんな</t>
    </rPh>
    <phoneticPr fontId="16" type="Hiragana"/>
  </si>
  <si>
    <t>清水　勇</t>
    <rPh sb="0" eb="2">
      <t>しみず</t>
    </rPh>
    <rPh sb="3" eb="4">
      <t>いさむ</t>
    </rPh>
    <phoneticPr fontId="16" type="Hiragana"/>
  </si>
  <si>
    <t>木下　克志</t>
    <rPh sb="0" eb="2">
      <t>きのした</t>
    </rPh>
    <rPh sb="3" eb="5">
      <t>かつし</t>
    </rPh>
    <phoneticPr fontId="16" type="Hiragana"/>
  </si>
  <si>
    <t>木下　容子</t>
    <rPh sb="0" eb="2">
      <t>きのした</t>
    </rPh>
    <rPh sb="3" eb="5">
      <t>ようこ</t>
    </rPh>
    <phoneticPr fontId="16" type="Hiragana"/>
  </si>
  <si>
    <t>永井　一英</t>
    <rPh sb="0" eb="2">
      <t>ながい</t>
    </rPh>
    <rPh sb="3" eb="5">
      <t>かずひで</t>
    </rPh>
    <phoneticPr fontId="16" type="Hiragana"/>
  </si>
  <si>
    <t>新井　信一郎</t>
    <rPh sb="0" eb="2">
      <t>あらい</t>
    </rPh>
    <rPh sb="3" eb="6">
      <t>しんいちろう</t>
    </rPh>
    <phoneticPr fontId="16" type="Hiragana"/>
  </si>
  <si>
    <t>福沢　清</t>
    <rPh sb="0" eb="2">
      <t>ふくざわ</t>
    </rPh>
    <rPh sb="3" eb="4">
      <t>きよし</t>
    </rPh>
    <phoneticPr fontId="16" type="Hiragana"/>
  </si>
  <si>
    <t>吉川　秋利</t>
    <rPh sb="0" eb="2">
      <t>よしかわ</t>
    </rPh>
    <rPh sb="3" eb="5">
      <t>あきとし</t>
    </rPh>
    <phoneticPr fontId="16" type="Hiragana"/>
  </si>
  <si>
    <t>後藤　荘一</t>
    <rPh sb="0" eb="2">
      <t>ごとう</t>
    </rPh>
    <rPh sb="3" eb="5">
      <t>そういち</t>
    </rPh>
    <phoneticPr fontId="16" type="Hiragana"/>
  </si>
  <si>
    <t>落選</t>
    <rPh sb="0" eb="2">
      <t>ラクセン</t>
    </rPh>
    <phoneticPr fontId="1"/>
  </si>
  <si>
    <t>熊崎　晴康</t>
    <rPh sb="0" eb="2">
      <t>くまざき</t>
    </rPh>
    <rPh sb="3" eb="5">
      <t>はるやす</t>
    </rPh>
    <phoneticPr fontId="16" type="Hiragana"/>
  </si>
  <si>
    <t>村松　まり子</t>
    <rPh sb="0" eb="2">
      <t>むらまつ</t>
    </rPh>
    <rPh sb="5" eb="6">
      <t>こ</t>
    </rPh>
    <phoneticPr fontId="16" type="Hiragana"/>
  </si>
  <si>
    <t>湯澤　啓次</t>
    <rPh sb="0" eb="2">
      <t>ゆざわ</t>
    </rPh>
    <rPh sb="3" eb="5">
      <t>けいじ</t>
    </rPh>
    <phoneticPr fontId="16" type="Hiragana"/>
  </si>
  <si>
    <t>湊　猛</t>
    <rPh sb="0" eb="1">
      <t>みなと</t>
    </rPh>
    <rPh sb="2" eb="3">
      <t>たけし</t>
    </rPh>
    <phoneticPr fontId="16" type="Hiragana"/>
  </si>
  <si>
    <t>竹村　圭史</t>
    <rPh sb="0" eb="2">
      <t>たけむら</t>
    </rPh>
    <rPh sb="3" eb="5">
      <t>けいし</t>
    </rPh>
    <phoneticPr fontId="16" type="Hiragana"/>
  </si>
  <si>
    <t>木下　徳康</t>
    <rPh sb="0" eb="2">
      <t>きのした</t>
    </rPh>
    <rPh sb="3" eb="4">
      <t>とく</t>
    </rPh>
    <rPh sb="4" eb="5">
      <t>やす</t>
    </rPh>
    <phoneticPr fontId="16" type="Hiragana"/>
  </si>
  <si>
    <t>古川　仁</t>
    <rPh sb="0" eb="2">
      <t>ふるかわ</t>
    </rPh>
    <rPh sb="3" eb="4">
      <t>じん</t>
    </rPh>
    <phoneticPr fontId="16" type="Hiragana"/>
  </si>
  <si>
    <t>原　和世</t>
    <rPh sb="2" eb="4">
      <t>かずよ</t>
    </rPh>
    <phoneticPr fontId="16" type="Hiragana"/>
  </si>
  <si>
    <t>山崎　昌伸</t>
    <rPh sb="0" eb="2">
      <t>やまさき</t>
    </rPh>
    <rPh sb="3" eb="5">
      <t>まさのぶ</t>
    </rPh>
    <phoneticPr fontId="16" type="Hiragana"/>
  </si>
  <si>
    <t>森本　政人</t>
    <rPh sb="0" eb="2">
      <t>もりもと</t>
    </rPh>
    <rPh sb="3" eb="5">
      <t>まさと</t>
    </rPh>
    <phoneticPr fontId="16" type="Hiragana"/>
  </si>
  <si>
    <t>熊谷　泰人</t>
    <rPh sb="0" eb="2">
      <t>くまがい</t>
    </rPh>
    <rPh sb="3" eb="5">
      <t>やすと</t>
    </rPh>
    <phoneticPr fontId="16" type="Hiragana"/>
  </si>
  <si>
    <t>小倉　高広</t>
    <rPh sb="0" eb="2">
      <t>こくら</t>
    </rPh>
    <rPh sb="3" eb="5">
      <t>たかひろ</t>
    </rPh>
    <phoneticPr fontId="16" type="Hiragana"/>
  </si>
  <si>
    <t>227-1  平成23年7月10日執行   飯田市農業委員会委員選挙候補者別得票数</t>
    <rPh sb="7" eb="9">
      <t>ヘイセイ</t>
    </rPh>
    <rPh sb="11" eb="12">
      <t>ネン</t>
    </rPh>
    <rPh sb="13" eb="14">
      <t>ガツ</t>
    </rPh>
    <rPh sb="16" eb="17">
      <t>ニチ</t>
    </rPh>
    <rPh sb="17" eb="19">
      <t>シッコウ</t>
    </rPh>
    <rPh sb="22" eb="24">
      <t>イイダ</t>
    </rPh>
    <rPh sb="24" eb="32">
      <t>シチョウ</t>
    </rPh>
    <rPh sb="32" eb="34">
      <t>センキョ</t>
    </rPh>
    <rPh sb="34" eb="37">
      <t>コウホシャ</t>
    </rPh>
    <rPh sb="37" eb="38">
      <t>ベツ</t>
    </rPh>
    <rPh sb="38" eb="41">
      <t>トクヒョウスウ</t>
    </rPh>
    <phoneticPr fontId="5"/>
  </si>
  <si>
    <t>選挙区</t>
    <rPh sb="0" eb="3">
      <t>センキョク</t>
    </rPh>
    <phoneticPr fontId="5"/>
  </si>
  <si>
    <t>第１選挙区</t>
    <rPh sb="0" eb="1">
      <t>ダイ</t>
    </rPh>
    <rPh sb="2" eb="5">
      <t>センキョク</t>
    </rPh>
    <phoneticPr fontId="5"/>
  </si>
  <si>
    <t>櫛原　秀三</t>
    <rPh sb="0" eb="1">
      <t>くし</t>
    </rPh>
    <rPh sb="1" eb="2">
      <t>はら</t>
    </rPh>
    <rPh sb="3" eb="5">
      <t>ひでみ</t>
    </rPh>
    <phoneticPr fontId="17" type="Hiragana" alignment="distributed"/>
  </si>
  <si>
    <t>65</t>
  </si>
  <si>
    <t>無所属</t>
    <rPh sb="0" eb="3">
      <t>ムショゾク</t>
    </rPh>
    <phoneticPr fontId="17"/>
  </si>
  <si>
    <t>現</t>
    <rPh sb="0" eb="1">
      <t>ゲン</t>
    </rPh>
    <phoneticPr fontId="17"/>
  </si>
  <si>
    <t>無投票</t>
  </si>
  <si>
    <t>（飯田・座光寺・上郷）</t>
  </si>
  <si>
    <t>長沼　　豊</t>
    <rPh sb="0" eb="2">
      <t>ながぬま</t>
    </rPh>
    <rPh sb="4" eb="5">
      <t>ゆたか</t>
    </rPh>
    <phoneticPr fontId="17" type="Hiragana" alignment="distributed"/>
  </si>
  <si>
    <t>55</t>
  </si>
  <si>
    <t>定数5</t>
    <rPh sb="0" eb="2">
      <t>テイスウ</t>
    </rPh>
    <phoneticPr fontId="5"/>
  </si>
  <si>
    <t>中島　正文</t>
    <rPh sb="0" eb="2">
      <t>なかじま</t>
    </rPh>
    <rPh sb="3" eb="5">
      <t>まさふみ</t>
    </rPh>
    <phoneticPr fontId="17" type="Hiragana" alignment="distributed"/>
  </si>
  <si>
    <t>63</t>
  </si>
  <si>
    <t>田中　博通</t>
    <rPh sb="0" eb="2">
      <t>たなか</t>
    </rPh>
    <rPh sb="3" eb="5">
      <t>ひろみち</t>
    </rPh>
    <phoneticPr fontId="17" type="Hiragana" alignment="distributed"/>
  </si>
  <si>
    <t>61</t>
  </si>
  <si>
    <t>本田　武司</t>
    <rPh sb="0" eb="2">
      <t>ほんだ</t>
    </rPh>
    <rPh sb="3" eb="5">
      <t>たけし</t>
    </rPh>
    <phoneticPr fontId="17" type="Hiragana" alignment="distributed"/>
  </si>
  <si>
    <t>72</t>
  </si>
  <si>
    <t>第２選挙区</t>
    <phoneticPr fontId="5"/>
  </si>
  <si>
    <t>鈴木　三樹</t>
    <rPh sb="0" eb="2">
      <t>すずき</t>
    </rPh>
    <rPh sb="3" eb="5">
      <t>みき</t>
    </rPh>
    <phoneticPr fontId="17" type="Hiragana" alignment="distributed"/>
  </si>
  <si>
    <t>新</t>
    <rPh sb="0" eb="1">
      <t>シン</t>
    </rPh>
    <phoneticPr fontId="17"/>
  </si>
  <si>
    <t>（伊賀良・鼎）</t>
    <rPh sb="1" eb="4">
      <t>イガラ</t>
    </rPh>
    <rPh sb="5" eb="6">
      <t>カナエ</t>
    </rPh>
    <phoneticPr fontId="5"/>
  </si>
  <si>
    <t>高林　行男</t>
    <rPh sb="0" eb="2">
      <t>たかばやし</t>
    </rPh>
    <rPh sb="3" eb="5">
      <t>ゆきお</t>
    </rPh>
    <phoneticPr fontId="17" type="Hiragana" alignment="distributed"/>
  </si>
  <si>
    <t>54</t>
  </si>
  <si>
    <t>関島　武俊</t>
    <rPh sb="0" eb="2">
      <t>せきじま</t>
    </rPh>
    <rPh sb="3" eb="5">
      <t>たけとし</t>
    </rPh>
    <phoneticPr fontId="17" type="Hiragana" alignment="distributed"/>
  </si>
  <si>
    <t>村澤　好保</t>
    <rPh sb="0" eb="2">
      <t>むらさわ</t>
    </rPh>
    <rPh sb="3" eb="5">
      <t>よしやす</t>
    </rPh>
    <phoneticPr fontId="17" type="Hiragana" alignment="distributed"/>
  </si>
  <si>
    <t>59</t>
  </si>
  <si>
    <t>仲田　俊史</t>
    <rPh sb="0" eb="2">
      <t>なかた</t>
    </rPh>
    <rPh sb="3" eb="5">
      <t>としふみ</t>
    </rPh>
    <phoneticPr fontId="17" type="Hiragana" alignment="distributed"/>
  </si>
  <si>
    <t>64</t>
  </si>
  <si>
    <t>第３選挙区</t>
    <phoneticPr fontId="5"/>
  </si>
  <si>
    <t>代田　藤治</t>
    <rPh sb="0" eb="2">
      <t>しろた</t>
    </rPh>
    <rPh sb="3" eb="5">
      <t>とうじ</t>
    </rPh>
    <phoneticPr fontId="17" type="Hiragana" alignment="distributed"/>
  </si>
  <si>
    <t>66</t>
  </si>
  <si>
    <t>（山本・三穂）</t>
    <rPh sb="1" eb="3">
      <t>ヤマモト</t>
    </rPh>
    <rPh sb="4" eb="6">
      <t>ミホ</t>
    </rPh>
    <phoneticPr fontId="5"/>
  </si>
  <si>
    <t>唐澤　康仁</t>
    <rPh sb="0" eb="2">
      <t>からさわ</t>
    </rPh>
    <rPh sb="3" eb="5">
      <t>やすじ</t>
    </rPh>
    <phoneticPr fontId="17" type="Hiragana" alignment="distributed"/>
  </si>
  <si>
    <t>70</t>
  </si>
  <si>
    <t>定数4</t>
    <rPh sb="0" eb="2">
      <t>テイスウ</t>
    </rPh>
    <phoneticPr fontId="5"/>
  </si>
  <si>
    <t>岡庭　俊行</t>
    <rPh sb="0" eb="2">
      <t>おかにわ</t>
    </rPh>
    <rPh sb="3" eb="5">
      <t>としゆき</t>
    </rPh>
    <phoneticPr fontId="17" type="Hiragana" alignment="distributed"/>
  </si>
  <si>
    <t>67</t>
  </si>
  <si>
    <t>林　髙功</t>
    <rPh sb="0" eb="1">
      <t>はやし</t>
    </rPh>
    <rPh sb="2" eb="3">
      <t>たか</t>
    </rPh>
    <rPh sb="3" eb="4">
      <t>なり</t>
    </rPh>
    <phoneticPr fontId="17" type="Hiragana" alignment="distributed"/>
  </si>
  <si>
    <t>第４選挙区</t>
    <phoneticPr fontId="5"/>
  </si>
  <si>
    <t>熊谷　和美</t>
    <rPh sb="0" eb="2">
      <t>くまがい</t>
    </rPh>
    <rPh sb="3" eb="5">
      <t>かずみ</t>
    </rPh>
    <phoneticPr fontId="17" type="Hiragana" alignment="distributed"/>
  </si>
  <si>
    <t>（竜丘・松尾・川路）</t>
    <rPh sb="1" eb="3">
      <t>タツオカ</t>
    </rPh>
    <rPh sb="4" eb="6">
      <t>マツオ</t>
    </rPh>
    <rPh sb="7" eb="9">
      <t>カワジ</t>
    </rPh>
    <phoneticPr fontId="5"/>
  </si>
  <si>
    <t>下平　恒男</t>
    <rPh sb="0" eb="2">
      <t>しもだいら</t>
    </rPh>
    <rPh sb="3" eb="5">
      <t>つねお</t>
    </rPh>
    <phoneticPr fontId="17" type="Hiragana" alignment="distributed"/>
  </si>
  <si>
    <t>48</t>
  </si>
  <si>
    <t>新</t>
    <rPh sb="0" eb="1">
      <t>しん</t>
    </rPh>
    <phoneticPr fontId="17" type="Hiragana" alignment="distributed"/>
  </si>
  <si>
    <t>仲村　博夫</t>
    <rPh sb="0" eb="2">
      <t>なかむら</t>
    </rPh>
    <rPh sb="3" eb="5">
      <t>ひろお</t>
    </rPh>
    <phoneticPr fontId="17" type="Hiragana" alignment="distributed"/>
  </si>
  <si>
    <t>田畑　保広</t>
    <rPh sb="0" eb="2">
      <t>たばた</t>
    </rPh>
    <rPh sb="3" eb="5">
      <t>やすひろ</t>
    </rPh>
    <phoneticPr fontId="17" type="Hiragana" alignment="distributed"/>
  </si>
  <si>
    <t>塩澤　隆</t>
    <rPh sb="0" eb="2">
      <t>しおざわ</t>
    </rPh>
    <rPh sb="3" eb="4">
      <t>たかし</t>
    </rPh>
    <phoneticPr fontId="17" type="Hiragana" alignment="distributed"/>
  </si>
  <si>
    <t>62</t>
  </si>
  <si>
    <t>第５選挙区</t>
    <phoneticPr fontId="5"/>
  </si>
  <si>
    <t>前沢　彰久</t>
    <rPh sb="0" eb="2">
      <t>まえざわ</t>
    </rPh>
    <rPh sb="3" eb="5">
      <t>あきひさ</t>
    </rPh>
    <phoneticPr fontId="17" type="Hiragana" alignment="distributed"/>
  </si>
  <si>
    <t>（下久堅・上久堅・上村・南信濃）</t>
    <rPh sb="1" eb="4">
      <t>シモヒサカタ</t>
    </rPh>
    <rPh sb="5" eb="8">
      <t>カミヒサカタ</t>
    </rPh>
    <rPh sb="9" eb="11">
      <t>カ</t>
    </rPh>
    <rPh sb="12" eb="15">
      <t>ミ</t>
    </rPh>
    <phoneticPr fontId="5"/>
  </si>
  <si>
    <t>中山　將英</t>
    <rPh sb="0" eb="2">
      <t>なかやま</t>
    </rPh>
    <rPh sb="3" eb="5">
      <t>まさひで</t>
    </rPh>
    <phoneticPr fontId="17" type="Hiragana" alignment="distributed"/>
  </si>
  <si>
    <t>69</t>
  </si>
  <si>
    <t>野牧　要平</t>
    <rPh sb="0" eb="2">
      <t>のまき</t>
    </rPh>
    <rPh sb="3" eb="5">
      <t>ようへい</t>
    </rPh>
    <phoneticPr fontId="17" type="Hiragana" alignment="distributed"/>
  </si>
  <si>
    <t>定数5</t>
    <phoneticPr fontId="5"/>
  </si>
  <si>
    <t>山﨑　央晴</t>
    <rPh sb="0" eb="2">
      <t>やまざき</t>
    </rPh>
    <rPh sb="3" eb="5">
      <t>ひさはる</t>
    </rPh>
    <phoneticPr fontId="17" type="Hiragana" alignment="distributed"/>
  </si>
  <si>
    <t>宮内　昭嘉</t>
    <rPh sb="0" eb="2">
      <t>みやうち</t>
    </rPh>
    <rPh sb="3" eb="5">
      <t>あきよし</t>
    </rPh>
    <phoneticPr fontId="17" type="Hiragana" alignment="distributed"/>
  </si>
  <si>
    <t>第６選挙区</t>
    <phoneticPr fontId="5"/>
  </si>
  <si>
    <t>林　　力三</t>
    <rPh sb="0" eb="1">
      <t>はやし</t>
    </rPh>
    <rPh sb="3" eb="5">
      <t>りきぞう</t>
    </rPh>
    <phoneticPr fontId="17" type="Hiragana" alignment="distributed"/>
  </si>
  <si>
    <t>56</t>
  </si>
  <si>
    <t>（龍江・千代）</t>
    <rPh sb="1" eb="3">
      <t>タツエ</t>
    </rPh>
    <rPh sb="4" eb="6">
      <t>チヨ</t>
    </rPh>
    <phoneticPr fontId="5"/>
  </si>
  <si>
    <t>林　利典</t>
    <rPh sb="0" eb="1">
      <t>はやし</t>
    </rPh>
    <rPh sb="2" eb="4">
      <t>としのり</t>
    </rPh>
    <phoneticPr fontId="17" type="Hiragana" alignment="distributed"/>
  </si>
  <si>
    <t>60</t>
  </si>
  <si>
    <t>定数3</t>
    <rPh sb="0" eb="2">
      <t>テイスウ</t>
    </rPh>
    <phoneticPr fontId="5"/>
  </si>
  <si>
    <t>塩澤　秀雄</t>
    <rPh sb="0" eb="2">
      <t>しおざわ</t>
    </rPh>
    <rPh sb="3" eb="5">
      <t>ひでお</t>
    </rPh>
    <phoneticPr fontId="17" type="Hiragana" alignment="distributed"/>
  </si>
  <si>
    <t>227-2  平成26年7月6日執行   飯田市農業委員会委員選挙候補者別得票数</t>
    <rPh sb="7" eb="9">
      <t>ヘイセイ</t>
    </rPh>
    <rPh sb="11" eb="12">
      <t>ネン</t>
    </rPh>
    <rPh sb="13" eb="14">
      <t>ガツ</t>
    </rPh>
    <rPh sb="15" eb="16">
      <t>ニチ</t>
    </rPh>
    <rPh sb="16" eb="18">
      <t>シッコウ</t>
    </rPh>
    <rPh sb="21" eb="23">
      <t>イイダ</t>
    </rPh>
    <rPh sb="23" eb="31">
      <t>シチョウ</t>
    </rPh>
    <rPh sb="31" eb="33">
      <t>センキョ</t>
    </rPh>
    <rPh sb="33" eb="36">
      <t>コウホシャ</t>
    </rPh>
    <rPh sb="36" eb="37">
      <t>ベツ</t>
    </rPh>
    <rPh sb="37" eb="40">
      <t>トクヒョウスウ</t>
    </rPh>
    <phoneticPr fontId="5"/>
  </si>
  <si>
    <t>本庄　良雄</t>
    <rPh sb="0" eb="2">
      <t>ほんしょう</t>
    </rPh>
    <rPh sb="3" eb="5">
      <t>よしお</t>
    </rPh>
    <phoneticPr fontId="17" type="Hiragana" alignment="distributed"/>
  </si>
  <si>
    <t>髙田　清人</t>
    <rPh sb="0" eb="2">
      <t>たかだ</t>
    </rPh>
    <rPh sb="3" eb="5">
      <t>きよと</t>
    </rPh>
    <phoneticPr fontId="17" type="Hiragana" alignment="distributed"/>
  </si>
  <si>
    <t>第２選挙区</t>
    <phoneticPr fontId="5"/>
  </si>
  <si>
    <t>市瀬　昌弘</t>
    <rPh sb="0" eb="2">
      <t>いちのせ</t>
    </rPh>
    <rPh sb="3" eb="5">
      <t>まさひろ</t>
    </rPh>
    <phoneticPr fontId="17" type="Hiragana" alignment="distributed"/>
  </si>
  <si>
    <t>原　和則</t>
    <rPh sb="0" eb="1">
      <t>はら</t>
    </rPh>
    <rPh sb="2" eb="4">
      <t>かずのり</t>
    </rPh>
    <phoneticPr fontId="17" type="Hiragana" alignment="distributed"/>
  </si>
  <si>
    <t>原　正義</t>
    <rPh sb="0" eb="1">
      <t>はら</t>
    </rPh>
    <rPh sb="2" eb="4">
      <t>まさよし</t>
    </rPh>
    <phoneticPr fontId="17" type="Hiragana" alignment="distributed"/>
  </si>
  <si>
    <t>今村　勝志</t>
    <rPh sb="0" eb="2">
      <t>いまむら</t>
    </rPh>
    <rPh sb="3" eb="5">
      <t>かつし</t>
    </rPh>
    <phoneticPr fontId="17" type="Hiragana" alignment="distributed"/>
  </si>
  <si>
    <t>田畑　保廣</t>
    <rPh sb="0" eb="2">
      <t>たばた</t>
    </rPh>
    <rPh sb="3" eb="5">
      <t>やすひろ</t>
    </rPh>
    <phoneticPr fontId="17" type="Hiragana" alignment="distributed"/>
  </si>
  <si>
    <t>第５選挙区</t>
    <phoneticPr fontId="5"/>
  </si>
  <si>
    <t>山﨑　敏廣</t>
    <rPh sb="0" eb="2">
      <t>やまざき</t>
    </rPh>
    <rPh sb="3" eb="5">
      <t>としひろ</t>
    </rPh>
    <phoneticPr fontId="17" type="Hiragana" alignment="distributed"/>
  </si>
  <si>
    <t>田中　隆男</t>
    <rPh sb="0" eb="2">
      <t>たなか</t>
    </rPh>
    <rPh sb="3" eb="4">
      <t>たかし</t>
    </rPh>
    <rPh sb="4" eb="5">
      <t>おとこ</t>
    </rPh>
    <phoneticPr fontId="17" type="Hiragana" alignment="distributed"/>
  </si>
  <si>
    <t>宮脇　耕平</t>
    <rPh sb="0" eb="2">
      <t>みやわき</t>
    </rPh>
    <rPh sb="3" eb="5">
      <t>こうへい</t>
    </rPh>
    <phoneticPr fontId="17" type="Hiragana" alignment="distributed"/>
  </si>
  <si>
    <t>定数5</t>
    <phoneticPr fontId="5"/>
  </si>
  <si>
    <t>大平　政廣</t>
    <rPh sb="0" eb="2">
      <t>おおだいら</t>
    </rPh>
    <rPh sb="3" eb="5">
      <t>まさひろ</t>
    </rPh>
    <phoneticPr fontId="17" type="Hiragana" alignment="distributed"/>
  </si>
  <si>
    <t>第６選挙区</t>
    <phoneticPr fontId="5"/>
  </si>
  <si>
    <t>中山　與文</t>
    <rPh sb="0" eb="2">
      <t>なかやま</t>
    </rPh>
    <rPh sb="3" eb="4">
      <t>よ</t>
    </rPh>
    <rPh sb="4" eb="5">
      <t>ぶん</t>
    </rPh>
    <phoneticPr fontId="17" type="Hiragana" alignment="distributed"/>
  </si>
  <si>
    <t>川手　洋造</t>
    <rPh sb="0" eb="2">
      <t>かわて</t>
    </rPh>
    <rPh sb="3" eb="5">
      <t>ようぞう</t>
    </rPh>
    <phoneticPr fontId="17" type="Hiragana" alignment="distributed"/>
  </si>
  <si>
    <t>Q選挙</t>
    <rPh sb="1" eb="3">
      <t>センキョ</t>
    </rPh>
    <phoneticPr fontId="1"/>
  </si>
  <si>
    <t>219選挙人名簿登録者数</t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phoneticPr fontId="1"/>
  </si>
  <si>
    <t>220農業委員会委員選挙人名簿登録者数</t>
    <rPh sb="3" eb="5">
      <t>ノウギョウ</t>
    </rPh>
    <rPh sb="5" eb="8">
      <t>イインカイ</t>
    </rPh>
    <rPh sb="8" eb="10">
      <t>イイン</t>
    </rPh>
    <rPh sb="10" eb="12">
      <t>センキョ</t>
    </rPh>
    <rPh sb="12" eb="13">
      <t>ニン</t>
    </rPh>
    <rPh sb="13" eb="15">
      <t>メイボ</t>
    </rPh>
    <rPh sb="15" eb="17">
      <t>トウロク</t>
    </rPh>
    <rPh sb="17" eb="18">
      <t>シャ</t>
    </rPh>
    <rPh sb="18" eb="19">
      <t>スウ</t>
    </rPh>
    <phoneticPr fontId="1"/>
  </si>
  <si>
    <t>221衆議院議員総選挙候補者・政党別得票数（平成24年12月16日執行、平成26年12月14日執行）</t>
    <rPh sb="3" eb="6">
      <t>シュウギイン</t>
    </rPh>
    <rPh sb="6" eb="8">
      <t>ギイン</t>
    </rPh>
    <rPh sb="8" eb="11">
      <t>ソウセンキョ</t>
    </rPh>
    <rPh sb="11" eb="14">
      <t>コウホシャ</t>
    </rPh>
    <rPh sb="15" eb="17">
      <t>セイトウ</t>
    </rPh>
    <rPh sb="17" eb="18">
      <t>ベツ</t>
    </rPh>
    <rPh sb="18" eb="21">
      <t>トクヒョウスウ</t>
    </rPh>
    <phoneticPr fontId="1"/>
  </si>
  <si>
    <t>223長野県知事選挙候補者別得票数（平成22年8月8日執行、、平成26年8月10日執行）</t>
    <rPh sb="3" eb="8">
      <t>ナガノケンチジ</t>
    </rPh>
    <rPh sb="8" eb="10">
      <t>センキョ</t>
    </rPh>
    <rPh sb="10" eb="13">
      <t>コウホシャ</t>
    </rPh>
    <rPh sb="13" eb="14">
      <t>ベツ</t>
    </rPh>
    <rPh sb="14" eb="17">
      <t>トクヒョウスウ</t>
    </rPh>
    <rPh sb="18" eb="20">
      <t>ヘイセイ</t>
    </rPh>
    <rPh sb="22" eb="23">
      <t>ネン</t>
    </rPh>
    <rPh sb="24" eb="25">
      <t>ガツ</t>
    </rPh>
    <rPh sb="26" eb="27">
      <t>ニチ</t>
    </rPh>
    <rPh sb="27" eb="29">
      <t>シッコウ</t>
    </rPh>
    <phoneticPr fontId="1"/>
  </si>
  <si>
    <t>226飯田市議会議員選挙候補者別得票数（平成21年4月19日執行、平成25年4月21日執行）</t>
    <rPh sb="3" eb="6">
      <t>イイダシ</t>
    </rPh>
    <rPh sb="6" eb="8">
      <t>ギカイ</t>
    </rPh>
    <rPh sb="8" eb="10">
      <t>ギイン</t>
    </rPh>
    <rPh sb="10" eb="12">
      <t>センキョ</t>
    </rPh>
    <rPh sb="12" eb="15">
      <t>コウホシャ</t>
    </rPh>
    <rPh sb="15" eb="16">
      <t>ベツ</t>
    </rPh>
    <rPh sb="16" eb="19">
      <t>トクヒョウスウ</t>
    </rPh>
    <rPh sb="20" eb="22">
      <t>ヘイセイ</t>
    </rPh>
    <rPh sb="24" eb="25">
      <t>ネン</t>
    </rPh>
    <rPh sb="26" eb="27">
      <t>ガツ</t>
    </rPh>
    <rPh sb="29" eb="30">
      <t>ニチ</t>
    </rPh>
    <rPh sb="30" eb="32">
      <t>シッコウ</t>
    </rPh>
    <phoneticPr fontId="1"/>
  </si>
  <si>
    <t>227飯田市農業委員会委員選挙候補者別得票数（平成23年7月10日執行、平成26年7月6日執行）</t>
    <rPh sb="3" eb="6">
      <t>イイダシ</t>
    </rPh>
    <rPh sb="6" eb="8">
      <t>ノウギョウ</t>
    </rPh>
    <rPh sb="8" eb="11">
      <t>イインカイ</t>
    </rPh>
    <rPh sb="11" eb="13">
      <t>イイン</t>
    </rPh>
    <rPh sb="13" eb="15">
      <t>センキョ</t>
    </rPh>
    <rPh sb="15" eb="18">
      <t>コウホシャ</t>
    </rPh>
    <rPh sb="18" eb="19">
      <t>ベツ</t>
    </rPh>
    <rPh sb="19" eb="22">
      <t>トクヒョウスウ</t>
    </rPh>
    <rPh sb="23" eb="25">
      <t>ヘイセイ</t>
    </rPh>
    <rPh sb="27" eb="28">
      <t>ネン</t>
    </rPh>
    <rPh sb="29" eb="30">
      <t>ガツ</t>
    </rPh>
    <rPh sb="32" eb="33">
      <t>ニチ</t>
    </rPh>
    <rPh sb="33" eb="35">
      <t>シッコウ</t>
    </rPh>
    <phoneticPr fontId="1"/>
  </si>
  <si>
    <t>218 過去５年間に投・開票された選挙の実施状況</t>
    <phoneticPr fontId="1"/>
  </si>
  <si>
    <t>期日前
投票
者数</t>
    <phoneticPr fontId="5"/>
  </si>
  <si>
    <t>平成27年</t>
    <rPh sb="0" eb="2">
      <t>ヘイセイ</t>
    </rPh>
    <rPh sb="4" eb="5">
      <t>ネン</t>
    </rPh>
    <phoneticPr fontId="5"/>
  </si>
  <si>
    <t>無所属</t>
    <phoneticPr fontId="5"/>
  </si>
  <si>
    <t>河野　勉</t>
    <rPh sb="0" eb="2">
      <t>コウノ</t>
    </rPh>
    <rPh sb="3" eb="4">
      <t>ツトム</t>
    </rPh>
    <phoneticPr fontId="5"/>
  </si>
  <si>
    <t>水野力夫</t>
    <rPh sb="0" eb="2">
      <t>ミズノ</t>
    </rPh>
    <rPh sb="2" eb="4">
      <t>リキオ</t>
    </rPh>
    <phoneticPr fontId="5"/>
  </si>
  <si>
    <t>224-2 平成27年4月12日執行 長野県議会議員選挙候補者別得票数</t>
    <rPh sb="6" eb="8">
      <t>ヘイセイ</t>
    </rPh>
    <rPh sb="10" eb="11">
      <t>ネン</t>
    </rPh>
    <rPh sb="12" eb="13">
      <t>ガツ</t>
    </rPh>
    <rPh sb="15" eb="16">
      <t>ニチ</t>
    </rPh>
    <rPh sb="16" eb="18">
      <t>シッコウ</t>
    </rPh>
    <rPh sb="19" eb="22">
      <t>ナガノケン</t>
    </rPh>
    <rPh sb="22" eb="24">
      <t>シギカイ</t>
    </rPh>
    <rPh sb="24" eb="26">
      <t>ギイン</t>
    </rPh>
    <rPh sb="26" eb="28">
      <t>センキョ</t>
    </rPh>
    <rPh sb="28" eb="31">
      <t>コウホシャ</t>
    </rPh>
    <rPh sb="31" eb="32">
      <t>ベツ</t>
    </rPh>
    <rPh sb="32" eb="35">
      <t>トクヒョウスウ</t>
    </rPh>
    <phoneticPr fontId="5"/>
  </si>
  <si>
    <t>224-1 平成23年4月10日執行 長野県議会議員選挙候補者別得票数</t>
    <rPh sb="6" eb="8">
      <t>ヘイセイ</t>
    </rPh>
    <rPh sb="10" eb="11">
      <t>ネン</t>
    </rPh>
    <rPh sb="12" eb="13">
      <t>ガツ</t>
    </rPh>
    <rPh sb="15" eb="16">
      <t>ニチ</t>
    </rPh>
    <rPh sb="16" eb="18">
      <t>シッコウ</t>
    </rPh>
    <rPh sb="19" eb="22">
      <t>ナガノケン</t>
    </rPh>
    <rPh sb="22" eb="24">
      <t>シギカイ</t>
    </rPh>
    <rPh sb="24" eb="26">
      <t>ギイン</t>
    </rPh>
    <rPh sb="26" eb="28">
      <t>センキョ</t>
    </rPh>
    <rPh sb="28" eb="31">
      <t>コウホシャ</t>
    </rPh>
    <rPh sb="31" eb="32">
      <t>ベツ</t>
    </rPh>
    <rPh sb="32" eb="35">
      <t>トクヒョウスウ</t>
    </rPh>
    <phoneticPr fontId="5"/>
  </si>
  <si>
    <t>224長野県議会議員選挙候補者別得票数（平成23年4月10日執行、平成27年4月12日執行）</t>
    <rPh sb="3" eb="8">
      <t>ナガノケンギカイ</t>
    </rPh>
    <rPh sb="8" eb="10">
      <t>ギイン</t>
    </rPh>
    <rPh sb="10" eb="12">
      <t>センキョ</t>
    </rPh>
    <rPh sb="12" eb="15">
      <t>コウホシャ</t>
    </rPh>
    <rPh sb="15" eb="16">
      <t>ベツ</t>
    </rPh>
    <rPh sb="16" eb="19">
      <t>トクヒョウスウ</t>
    </rPh>
    <rPh sb="20" eb="22">
      <t>ヘイセイ</t>
    </rPh>
    <rPh sb="24" eb="25">
      <t>ネン</t>
    </rPh>
    <rPh sb="26" eb="27">
      <t>ガツ</t>
    </rPh>
    <rPh sb="29" eb="30">
      <t>ニチ</t>
    </rPh>
    <rPh sb="30" eb="32">
      <t>シッコウ</t>
    </rPh>
    <rPh sb="33" eb="35">
      <t>ヘイセイ</t>
    </rPh>
    <rPh sb="37" eb="38">
      <t>ネン</t>
    </rPh>
    <rPh sb="39" eb="40">
      <t>ガツ</t>
    </rPh>
    <rPh sb="42" eb="43">
      <t>ニチ</t>
    </rPh>
    <rPh sb="43" eb="45">
      <t>シッコウ</t>
    </rPh>
    <phoneticPr fontId="1"/>
  </si>
  <si>
    <t>目次</t>
    <rPh sb="0" eb="2">
      <t>モクジ</t>
    </rPh>
    <phoneticPr fontId="19"/>
  </si>
  <si>
    <t>平成28年</t>
    <rPh sb="0" eb="2">
      <t>ヘイセイ</t>
    </rPh>
    <rPh sb="4" eb="5">
      <t>ネン</t>
    </rPh>
    <phoneticPr fontId="5"/>
  </si>
  <si>
    <t>※平成27年の農業委員会等に関する法律の一部改正により、農業委員会委員の選挙制と
市長の選任制の併用から、市長の任命制となったため、平成28年から農業委員会委員
選挙人名簿登録はなくなりました。</t>
    <rPh sb="1" eb="3">
      <t>ヘイセイ</t>
    </rPh>
    <rPh sb="5" eb="6">
      <t>ネン</t>
    </rPh>
    <rPh sb="7" eb="9">
      <t>ノウギョウ</t>
    </rPh>
    <rPh sb="9" eb="12">
      <t>イインカイ</t>
    </rPh>
    <rPh sb="12" eb="13">
      <t>トウ</t>
    </rPh>
    <rPh sb="14" eb="15">
      <t>カン</t>
    </rPh>
    <rPh sb="17" eb="19">
      <t>ホウリツ</t>
    </rPh>
    <rPh sb="20" eb="22">
      <t>イチブ</t>
    </rPh>
    <rPh sb="22" eb="24">
      <t>カイセイ</t>
    </rPh>
    <rPh sb="28" eb="30">
      <t>ノウギョウ</t>
    </rPh>
    <rPh sb="30" eb="33">
      <t>イインカイ</t>
    </rPh>
    <rPh sb="33" eb="35">
      <t>イイン</t>
    </rPh>
    <rPh sb="36" eb="39">
      <t>センキョセイ</t>
    </rPh>
    <rPh sb="41" eb="43">
      <t>シチョウ</t>
    </rPh>
    <rPh sb="44" eb="46">
      <t>センニン</t>
    </rPh>
    <rPh sb="46" eb="47">
      <t>セイ</t>
    </rPh>
    <rPh sb="48" eb="50">
      <t>ヘイヨウ</t>
    </rPh>
    <rPh sb="53" eb="55">
      <t>シチョウ</t>
    </rPh>
    <rPh sb="56" eb="58">
      <t>ニンメイ</t>
    </rPh>
    <rPh sb="58" eb="59">
      <t>セイ</t>
    </rPh>
    <rPh sb="66" eb="68">
      <t>ヘイセイ</t>
    </rPh>
    <rPh sb="70" eb="71">
      <t>ネン</t>
    </rPh>
    <rPh sb="73" eb="75">
      <t>ノウギョウ</t>
    </rPh>
    <rPh sb="75" eb="78">
      <t>イインカイ</t>
    </rPh>
    <rPh sb="78" eb="80">
      <t>イイン</t>
    </rPh>
    <rPh sb="81" eb="83">
      <t>センキョ</t>
    </rPh>
    <rPh sb="83" eb="84">
      <t>ニン</t>
    </rPh>
    <rPh sb="84" eb="86">
      <t>メイボ</t>
    </rPh>
    <rPh sb="86" eb="88">
      <t>トウロク</t>
    </rPh>
    <phoneticPr fontId="5"/>
  </si>
  <si>
    <t>222-1 平成25年7月21日執行 参議院議員通常選挙候補者・政党別得票数</t>
    <phoneticPr fontId="5"/>
  </si>
  <si>
    <t>総数</t>
    <phoneticPr fontId="5"/>
  </si>
  <si>
    <t>杉尾秀哉</t>
    <rPh sb="0" eb="2">
      <t>スギオ</t>
    </rPh>
    <rPh sb="2" eb="4">
      <t>ヒデヤ</t>
    </rPh>
    <phoneticPr fontId="5"/>
  </si>
  <si>
    <t>民進党</t>
    <rPh sb="0" eb="3">
      <t>ミンシントウ</t>
    </rPh>
    <phoneticPr fontId="5"/>
  </si>
  <si>
    <t>若林健太</t>
    <rPh sb="0" eb="2">
      <t>ワカバヤシ</t>
    </rPh>
    <rPh sb="2" eb="4">
      <t>ケンタ</t>
    </rPh>
    <phoneticPr fontId="5"/>
  </si>
  <si>
    <t>及川幸久</t>
    <rPh sb="0" eb="2">
      <t>オイカワ</t>
    </rPh>
    <rPh sb="2" eb="4">
      <t>ユキヒサ</t>
    </rPh>
    <phoneticPr fontId="5"/>
  </si>
  <si>
    <t>総数</t>
    <phoneticPr fontId="5"/>
  </si>
  <si>
    <t>.990</t>
    <phoneticPr fontId="5"/>
  </si>
  <si>
    <t>.804</t>
    <phoneticPr fontId="5"/>
  </si>
  <si>
    <t>.842</t>
    <phoneticPr fontId="5"/>
  </si>
  <si>
    <t>.390</t>
    <phoneticPr fontId="5"/>
  </si>
  <si>
    <t>.409</t>
    <phoneticPr fontId="5"/>
  </si>
  <si>
    <t>.264</t>
    <phoneticPr fontId="5"/>
  </si>
  <si>
    <t>.972</t>
    <phoneticPr fontId="5"/>
  </si>
  <si>
    <t>.948</t>
    <phoneticPr fontId="5"/>
  </si>
  <si>
    <t>.174</t>
    <phoneticPr fontId="5"/>
  </si>
  <si>
    <t>.982</t>
    <phoneticPr fontId="5"/>
  </si>
  <si>
    <t>.062</t>
    <phoneticPr fontId="5"/>
  </si>
  <si>
    <t>.308</t>
    <phoneticPr fontId="5"/>
  </si>
  <si>
    <t>.092</t>
    <phoneticPr fontId="5"/>
  </si>
  <si>
    <t>.291</t>
    <phoneticPr fontId="5"/>
  </si>
  <si>
    <t>.559</t>
    <phoneticPr fontId="5"/>
  </si>
  <si>
    <t>おおさか維新の会</t>
    <rPh sb="4" eb="6">
      <t>イシン</t>
    </rPh>
    <rPh sb="7" eb="8">
      <t>カイ</t>
    </rPh>
    <phoneticPr fontId="5"/>
  </si>
  <si>
    <t>.271</t>
    <phoneticPr fontId="5"/>
  </si>
  <si>
    <t>.971</t>
    <phoneticPr fontId="5"/>
  </si>
  <si>
    <t>.348</t>
    <phoneticPr fontId="5"/>
  </si>
  <si>
    <t>.938</t>
    <phoneticPr fontId="5"/>
  </si>
  <si>
    <t>.374</t>
    <phoneticPr fontId="5"/>
  </si>
  <si>
    <t>.752</t>
    <phoneticPr fontId="5"/>
  </si>
  <si>
    <t>生活の党と
山本太郎となかまたち</t>
    <rPh sb="0" eb="2">
      <t>セイカツ</t>
    </rPh>
    <rPh sb="3" eb="4">
      <t>トウ</t>
    </rPh>
    <rPh sb="6" eb="8">
      <t>ヤマモト</t>
    </rPh>
    <rPh sb="8" eb="10">
      <t>タロウ</t>
    </rPh>
    <phoneticPr fontId="5"/>
  </si>
  <si>
    <t>.000</t>
    <phoneticPr fontId="5"/>
  </si>
  <si>
    <t>.546</t>
    <phoneticPr fontId="5"/>
  </si>
  <si>
    <t>日本のこころを
大切にする党</t>
    <rPh sb="0" eb="2">
      <t>ニホン</t>
    </rPh>
    <rPh sb="8" eb="10">
      <t>タイセツ</t>
    </rPh>
    <rPh sb="13" eb="14">
      <t>トウ</t>
    </rPh>
    <phoneticPr fontId="5"/>
  </si>
  <si>
    <t>－</t>
    <phoneticPr fontId="5"/>
  </si>
  <si>
    <t>.240</t>
    <phoneticPr fontId="5"/>
  </si>
  <si>
    <t>.401</t>
    <phoneticPr fontId="5"/>
  </si>
  <si>
    <t>.218</t>
    <phoneticPr fontId="5"/>
  </si>
  <si>
    <t>支持政党なし</t>
    <rPh sb="0" eb="2">
      <t>シジ</t>
    </rPh>
    <rPh sb="2" eb="4">
      <t>セイトウ</t>
    </rPh>
    <phoneticPr fontId="5"/>
  </si>
  <si>
    <t>.670</t>
    <phoneticPr fontId="5"/>
  </si>
  <si>
    <t>.462</t>
    <phoneticPr fontId="5"/>
  </si>
  <si>
    <t>.699</t>
    <phoneticPr fontId="5"/>
  </si>
  <si>
    <t>.416</t>
    <phoneticPr fontId="5"/>
  </si>
  <si>
    <t>国民怒りの声</t>
    <rPh sb="0" eb="2">
      <t>コクミン</t>
    </rPh>
    <rPh sb="2" eb="3">
      <t>イカ</t>
    </rPh>
    <rPh sb="5" eb="6">
      <t>コエ</t>
    </rPh>
    <phoneticPr fontId="5"/>
  </si>
  <si>
    <t>.644</t>
    <phoneticPr fontId="5"/>
  </si>
  <si>
    <t>.650</t>
    <phoneticPr fontId="5"/>
  </si>
  <si>
    <t>.136</t>
    <phoneticPr fontId="5"/>
  </si>
  <si>
    <t>.999</t>
    <phoneticPr fontId="5"/>
  </si>
  <si>
    <t>.451</t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</si>
  <si>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988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</si>
  <si>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745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</si>
  <si>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756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</si>
  <si>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907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</si>
  <si>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059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</si>
  <si>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204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</si>
  <si>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712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</si>
  <si>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019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</si>
  <si>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149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</si>
  <si>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559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</si>
  <si>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159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</si>
  <si>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038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</si>
  <si>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350</t>
    </r>
    <phoneticPr fontId="5"/>
  </si>
  <si>
    <r>
      <t>.4</t>
    </r>
    <r>
      <rPr>
        <sz val="11"/>
        <color theme="1"/>
        <rFont val="ＭＳ Ｐゴシック"/>
        <family val="3"/>
        <charset val="128"/>
        <scheme val="minor"/>
      </rPr>
      <t>2</t>
    </r>
    <r>
      <rPr>
        <sz val="10.5"/>
        <rFont val="ＭＳ Ｐ明朝"/>
        <family val="1"/>
        <charset val="128"/>
      </rPr>
      <t>7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</si>
  <si>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503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</si>
  <si>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523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</si>
  <si>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687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</si>
  <si>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457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</si>
  <si>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617</t>
    </r>
    <phoneticPr fontId="5"/>
  </si>
  <si>
    <r>
      <t>.2</t>
    </r>
    <r>
      <rPr>
        <sz val="11"/>
        <color theme="1"/>
        <rFont val="ＭＳ Ｐゴシック"/>
        <family val="3"/>
        <charset val="128"/>
        <scheme val="minor"/>
      </rPr>
      <t>98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</si>
  <si>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805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</si>
  <si>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000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</si>
  <si>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647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</si>
  <si>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108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</si>
  <si>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577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</si>
  <si>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316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</si>
  <si>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445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</si>
  <si>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600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</si>
  <si>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735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</si>
  <si>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077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</si>
  <si>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900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</si>
  <si>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775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</si>
  <si>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879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</si>
  <si>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857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</si>
  <si>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238</t>
    </r>
    <phoneticPr fontId="5"/>
  </si>
  <si>
    <r>
      <t>.</t>
    </r>
    <r>
      <rPr>
        <sz val="11"/>
        <color theme="1"/>
        <rFont val="ＭＳ Ｐゴシック"/>
        <family val="3"/>
        <charset val="128"/>
        <scheme val="minor"/>
      </rPr>
      <t>622</t>
    </r>
    <phoneticPr fontId="5"/>
  </si>
  <si>
    <t>222-2 平成28年7月10日執行 参議院議員通常選挙候補者・政党別得票数</t>
    <phoneticPr fontId="5"/>
  </si>
  <si>
    <t>222参議院議員通常選挙候補者・政党別得票数（平成25年7月21日執行、平成28年7月10日執行）</t>
    <phoneticPr fontId="1"/>
  </si>
  <si>
    <t>目次</t>
    <rPh sb="0" eb="2">
      <t>モクジ</t>
    </rPh>
    <phoneticPr fontId="4"/>
  </si>
  <si>
    <t>225-1  平成24年10月14日執行 飯田市長選挙候補者別得票数</t>
    <rPh sb="7" eb="9">
      <t>ヘイセイ</t>
    </rPh>
    <rPh sb="11" eb="12">
      <t>ネン</t>
    </rPh>
    <rPh sb="14" eb="15">
      <t>ガツ</t>
    </rPh>
    <rPh sb="17" eb="18">
      <t>ニチ</t>
    </rPh>
    <rPh sb="18" eb="20">
      <t>シッコウ</t>
    </rPh>
    <rPh sb="21" eb="23">
      <t>イイダ</t>
    </rPh>
    <rPh sb="23" eb="25">
      <t>シチョウ</t>
    </rPh>
    <rPh sb="25" eb="27">
      <t>センキョ</t>
    </rPh>
    <rPh sb="27" eb="30">
      <t>コウホシャ</t>
    </rPh>
    <rPh sb="30" eb="31">
      <t>ベツ</t>
    </rPh>
    <rPh sb="31" eb="34">
      <t>トクヒョウスウ</t>
    </rPh>
    <phoneticPr fontId="5"/>
  </si>
  <si>
    <t>225-2  平成28年10月16日執行 飯田市長選挙候補者別得票数</t>
    <rPh sb="7" eb="9">
      <t>ヘイセイ</t>
    </rPh>
    <rPh sb="11" eb="12">
      <t>ネン</t>
    </rPh>
    <rPh sb="14" eb="15">
      <t>ガツ</t>
    </rPh>
    <rPh sb="17" eb="18">
      <t>ニチ</t>
    </rPh>
    <rPh sb="18" eb="20">
      <t>シッコウ</t>
    </rPh>
    <rPh sb="21" eb="23">
      <t>イイダ</t>
    </rPh>
    <rPh sb="23" eb="25">
      <t>シチョウ</t>
    </rPh>
    <rPh sb="25" eb="27">
      <t>センキョ</t>
    </rPh>
    <rPh sb="27" eb="30">
      <t>コウホシャ</t>
    </rPh>
    <rPh sb="30" eb="31">
      <t>ベツ</t>
    </rPh>
    <rPh sb="31" eb="34">
      <t>トクヒョウスウ</t>
    </rPh>
    <phoneticPr fontId="5"/>
  </si>
  <si>
    <t>225飯田市長選挙候補者別得票数（平成24年10月14日執行、平成28年10月16日執行）</t>
    <rPh sb="3" eb="7">
      <t>イイダシチョウ</t>
    </rPh>
    <rPh sb="7" eb="9">
      <t>センキョ</t>
    </rPh>
    <rPh sb="9" eb="12">
      <t>コウホシャ</t>
    </rPh>
    <rPh sb="12" eb="13">
      <t>ベツ</t>
    </rPh>
    <rPh sb="13" eb="16">
      <t>トクヒョウスウ</t>
    </rPh>
    <rPh sb="17" eb="19">
      <t>ヘイセイ</t>
    </rPh>
    <rPh sb="21" eb="22">
      <t>ネン</t>
    </rPh>
    <rPh sb="24" eb="25">
      <t>ガツ</t>
    </rPh>
    <rPh sb="27" eb="28">
      <t>ニチ</t>
    </rPh>
    <rPh sb="28" eb="30">
      <t>シッコウ</t>
    </rPh>
    <rPh sb="31" eb="33">
      <t>ヘイセイ</t>
    </rPh>
    <rPh sb="35" eb="36">
      <t>ネン</t>
    </rPh>
    <rPh sb="38" eb="39">
      <t>ガツ</t>
    </rPh>
    <rPh sb="41" eb="42">
      <t>ニチ</t>
    </rPh>
    <rPh sb="42" eb="44">
      <t>シッコウ</t>
    </rPh>
    <phoneticPr fontId="1"/>
  </si>
  <si>
    <t>平成29年12月31日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</si>
  <si>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市長</t>
    <rPh sb="0" eb="2">
      <t>シチョウ</t>
    </rPh>
    <phoneticPr fontId="5"/>
  </si>
  <si>
    <t>衆議院議員
（小選挙区）</t>
    <phoneticPr fontId="5"/>
  </si>
  <si>
    <t>※　H25・H28参議院議員(選挙区)とH26・Ｈ29衆議院議員(小選挙区)は在外も含めた数値である。</t>
    <rPh sb="9" eb="12">
      <t>サンギイン</t>
    </rPh>
    <rPh sb="12" eb="14">
      <t>ギイン</t>
    </rPh>
    <rPh sb="15" eb="18">
      <t>センキョク</t>
    </rPh>
    <rPh sb="27" eb="30">
      <t>シュウギイン</t>
    </rPh>
    <rPh sb="30" eb="32">
      <t>ギイン</t>
    </rPh>
    <rPh sb="33" eb="37">
      <t>ショウセンキョク</t>
    </rPh>
    <rPh sb="39" eb="41">
      <t>ザイガイ</t>
    </rPh>
    <rPh sb="42" eb="43">
      <t>フク</t>
    </rPh>
    <rPh sb="45" eb="47">
      <t>スウチ</t>
    </rPh>
    <phoneticPr fontId="5"/>
  </si>
  <si>
    <t>目次</t>
    <rPh sb="0" eb="2">
      <t>モクジ</t>
    </rPh>
    <phoneticPr fontId="26"/>
  </si>
  <si>
    <t>各年9月定時登録日現在</t>
    <rPh sb="0" eb="2">
      <t>カクネン</t>
    </rPh>
    <rPh sb="3" eb="4">
      <t>ガツ</t>
    </rPh>
    <rPh sb="4" eb="6">
      <t>テイジ</t>
    </rPh>
    <rPh sb="6" eb="8">
      <t>トウロク</t>
    </rPh>
    <rPh sb="8" eb="9">
      <t>ビ</t>
    </rPh>
    <rPh sb="9" eb="11">
      <t>ゲンザイ</t>
    </rPh>
    <phoneticPr fontId="5"/>
  </si>
  <si>
    <t>平成29年</t>
    <rPh sb="0" eb="2">
      <t>ヘイセイ</t>
    </rPh>
    <rPh sb="4" eb="5">
      <t>ネン</t>
    </rPh>
    <phoneticPr fontId="5"/>
  </si>
  <si>
    <t>※平成28年の公職選挙法の一部改正により、定時登録日が変更となったため、平成28年までは各年9月2日現在、平成29年からは9月1日現在となりました。</t>
    <rPh sb="1" eb="3">
      <t>ヘイセイ</t>
    </rPh>
    <rPh sb="5" eb="6">
      <t>ネン</t>
    </rPh>
    <rPh sb="7" eb="9">
      <t>コウショク</t>
    </rPh>
    <rPh sb="9" eb="12">
      <t>センキョホウ</t>
    </rPh>
    <rPh sb="13" eb="15">
      <t>イチブ</t>
    </rPh>
    <rPh sb="15" eb="17">
      <t>カイセイ</t>
    </rPh>
    <rPh sb="21" eb="23">
      <t>テイジ</t>
    </rPh>
    <rPh sb="23" eb="25">
      <t>トウロク</t>
    </rPh>
    <rPh sb="25" eb="26">
      <t>ビ</t>
    </rPh>
    <rPh sb="27" eb="29">
      <t>ヘンコウ</t>
    </rPh>
    <rPh sb="36" eb="38">
      <t>ヘイセイ</t>
    </rPh>
    <rPh sb="40" eb="41">
      <t>ネン</t>
    </rPh>
    <rPh sb="44" eb="46">
      <t>カクトシ</t>
    </rPh>
    <rPh sb="47" eb="48">
      <t>ガツ</t>
    </rPh>
    <rPh sb="49" eb="50">
      <t>ニチ</t>
    </rPh>
    <rPh sb="50" eb="52">
      <t>ゲンザイ</t>
    </rPh>
    <rPh sb="53" eb="55">
      <t>ヘイセイ</t>
    </rPh>
    <rPh sb="57" eb="58">
      <t>ネン</t>
    </rPh>
    <rPh sb="62" eb="63">
      <t>ガツ</t>
    </rPh>
    <rPh sb="64" eb="65">
      <t>ニチ</t>
    </rPh>
    <rPh sb="65" eb="67">
      <t>ゲンザイ</t>
    </rPh>
    <phoneticPr fontId="5"/>
  </si>
  <si>
    <t>-</t>
    <phoneticPr fontId="5"/>
  </si>
  <si>
    <t>-</t>
  </si>
  <si>
    <t>221-1 平成26年12月14日執行 衆議院議員総選挙候補者・政党別得票数</t>
    <rPh sb="6" eb="8">
      <t>ヘイセイ</t>
    </rPh>
    <rPh sb="10" eb="11">
      <t>ネン</t>
    </rPh>
    <rPh sb="13" eb="14">
      <t>ガツ</t>
    </rPh>
    <rPh sb="16" eb="17">
      <t>ニチ</t>
    </rPh>
    <rPh sb="17" eb="19">
      <t>シッコウ</t>
    </rPh>
    <rPh sb="20" eb="23">
      <t>シュウギイン</t>
    </rPh>
    <rPh sb="23" eb="25">
      <t>ギイン</t>
    </rPh>
    <rPh sb="25" eb="28">
      <t>ソウセンキョ</t>
    </rPh>
    <rPh sb="28" eb="31">
      <t>コウホシャ</t>
    </rPh>
    <rPh sb="32" eb="34">
      <t>セイトウ</t>
    </rPh>
    <rPh sb="34" eb="35">
      <t>ベツ</t>
    </rPh>
    <rPh sb="35" eb="38">
      <t>トクヒョウスウ</t>
    </rPh>
    <phoneticPr fontId="5"/>
  </si>
  <si>
    <t>落</t>
    <phoneticPr fontId="5"/>
  </si>
  <si>
    <t>落</t>
    <phoneticPr fontId="5"/>
  </si>
  <si>
    <t>日本共産党</t>
    <phoneticPr fontId="5"/>
  </si>
  <si>
    <t>－</t>
    <phoneticPr fontId="5"/>
  </si>
  <si>
    <t>－</t>
  </si>
  <si>
    <t>221-2 平成29年10月22日執行 衆議院議員総選挙候補者・政党別得票数</t>
    <rPh sb="6" eb="8">
      <t>ヘイセイ</t>
    </rPh>
    <rPh sb="10" eb="11">
      <t>ネン</t>
    </rPh>
    <rPh sb="13" eb="14">
      <t>ガツ</t>
    </rPh>
    <rPh sb="16" eb="17">
      <t>ニチ</t>
    </rPh>
    <rPh sb="17" eb="19">
      <t>シッコウ</t>
    </rPh>
    <rPh sb="20" eb="23">
      <t>シュウギイン</t>
    </rPh>
    <rPh sb="23" eb="25">
      <t>ギイン</t>
    </rPh>
    <rPh sb="25" eb="28">
      <t>ソウセンキョ</t>
    </rPh>
    <rPh sb="28" eb="31">
      <t>コウホシャ</t>
    </rPh>
    <rPh sb="32" eb="34">
      <t>セイトウ</t>
    </rPh>
    <rPh sb="34" eb="35">
      <t>ベツ</t>
    </rPh>
    <rPh sb="35" eb="38">
      <t>トクヒョウスウ</t>
    </rPh>
    <phoneticPr fontId="5"/>
  </si>
  <si>
    <t>希望の党</t>
    <rPh sb="0" eb="2">
      <t>キボウ</t>
    </rPh>
    <rPh sb="3" eb="4">
      <t>トウ</t>
    </rPh>
    <phoneticPr fontId="5"/>
  </si>
  <si>
    <t>曽我逸郎</t>
    <rPh sb="0" eb="2">
      <t>ソガ</t>
    </rPh>
    <rPh sb="2" eb="4">
      <t>イツロウ</t>
    </rPh>
    <phoneticPr fontId="5"/>
  </si>
  <si>
    <t>立憲民主党</t>
    <rPh sb="0" eb="2">
      <t>リッケン</t>
    </rPh>
    <rPh sb="2" eb="5">
      <t>ミンシュトウ</t>
    </rPh>
    <phoneticPr fontId="5"/>
  </si>
  <si>
    <t>日本維新の会</t>
    <rPh sb="0" eb="2">
      <t>ニッポン</t>
    </rPh>
    <rPh sb="2" eb="4">
      <t>イシン</t>
    </rPh>
    <rPh sb="5" eb="6">
      <t>カイ</t>
    </rPh>
    <phoneticPr fontId="5"/>
  </si>
  <si>
    <t>－</t>
    <phoneticPr fontId="5"/>
  </si>
  <si>
    <t>226-1 平成25年4月21日執行 　飯田市議会議員選挙候補者別得票数</t>
    <rPh sb="6" eb="8">
      <t>ヘイセイ</t>
    </rPh>
    <rPh sb="10" eb="11">
      <t>ネン</t>
    </rPh>
    <rPh sb="12" eb="13">
      <t>ガツ</t>
    </rPh>
    <rPh sb="15" eb="16">
      <t>ニチ</t>
    </rPh>
    <rPh sb="16" eb="18">
      <t>シッコウ</t>
    </rPh>
    <rPh sb="20" eb="23">
      <t>イイダシ</t>
    </rPh>
    <rPh sb="23" eb="25">
      <t>シギカイ</t>
    </rPh>
    <rPh sb="25" eb="27">
      <t>ギイン</t>
    </rPh>
    <rPh sb="27" eb="29">
      <t>センキョ</t>
    </rPh>
    <rPh sb="29" eb="32">
      <t>コウホシャ</t>
    </rPh>
    <rPh sb="32" eb="33">
      <t>ベツ</t>
    </rPh>
    <rPh sb="33" eb="36">
      <t>トクヒョウスウ</t>
    </rPh>
    <phoneticPr fontId="5"/>
  </si>
  <si>
    <t>林　幸次</t>
    <phoneticPr fontId="16" type="Hiragana"/>
  </si>
  <si>
    <t>中島　武津雄</t>
    <phoneticPr fontId="16" type="Hiragana"/>
  </si>
  <si>
    <t>226-2 平成29年4月16日執行 　飯田市議会議員選挙候補者別得票数</t>
    <rPh sb="6" eb="8">
      <t>ヘイセイ</t>
    </rPh>
    <rPh sb="10" eb="11">
      <t>ネン</t>
    </rPh>
    <rPh sb="12" eb="13">
      <t>ガツ</t>
    </rPh>
    <rPh sb="15" eb="16">
      <t>ニチ</t>
    </rPh>
    <rPh sb="16" eb="18">
      <t>シッコウ</t>
    </rPh>
    <rPh sb="20" eb="23">
      <t>イイダシ</t>
    </rPh>
    <rPh sb="23" eb="25">
      <t>シギカイ</t>
    </rPh>
    <rPh sb="25" eb="27">
      <t>ギイン</t>
    </rPh>
    <rPh sb="27" eb="29">
      <t>センキョ</t>
    </rPh>
    <rPh sb="29" eb="32">
      <t>コウホシャ</t>
    </rPh>
    <rPh sb="32" eb="33">
      <t>ベツ</t>
    </rPh>
    <rPh sb="33" eb="36">
      <t>トクヒョウスウ</t>
    </rPh>
    <phoneticPr fontId="5"/>
  </si>
  <si>
    <t>福澤　克憲</t>
    <rPh sb="0" eb="2">
      <t>ふくざわ</t>
    </rPh>
    <rPh sb="3" eb="5">
      <t>かつのり</t>
    </rPh>
    <phoneticPr fontId="12" type="Hiragana"/>
  </si>
  <si>
    <t>男</t>
    <rPh sb="0" eb="1">
      <t>おとこ</t>
    </rPh>
    <phoneticPr fontId="12" type="Hiragana"/>
  </si>
  <si>
    <t>村松　まり子</t>
  </si>
  <si>
    <t>女</t>
    <rPh sb="0" eb="1">
      <t>おんな</t>
    </rPh>
    <phoneticPr fontId="12" type="Hiragana"/>
  </si>
  <si>
    <t>小林　真一</t>
    <rPh sb="0" eb="2">
      <t>こばやし</t>
    </rPh>
    <rPh sb="3" eb="5">
      <t>しんいち</t>
    </rPh>
    <phoneticPr fontId="12" type="Hiragana"/>
  </si>
  <si>
    <t>清水　優一郎</t>
    <rPh sb="0" eb="2">
      <t>しみず</t>
    </rPh>
    <rPh sb="3" eb="4">
      <t>ゆう</t>
    </rPh>
    <rPh sb="4" eb="6">
      <t>いちろう</t>
    </rPh>
    <phoneticPr fontId="12" type="Hiragana"/>
  </si>
  <si>
    <t>井坪　隆</t>
    <rPh sb="0" eb="1">
      <t>い</t>
    </rPh>
    <rPh sb="1" eb="2">
      <t>つぼ</t>
    </rPh>
    <rPh sb="3" eb="4">
      <t>たかし</t>
    </rPh>
    <phoneticPr fontId="12" type="Hiragana"/>
  </si>
  <si>
    <t>永井　一英</t>
    <rPh sb="0" eb="2">
      <t>ながい</t>
    </rPh>
    <rPh sb="3" eb="5">
      <t>かずひで</t>
    </rPh>
    <phoneticPr fontId="12" type="Hiragana"/>
  </si>
  <si>
    <t>新井　信一郎</t>
    <rPh sb="0" eb="2">
      <t>あらい</t>
    </rPh>
    <rPh sb="3" eb="6">
      <t>しんいちろう</t>
    </rPh>
    <phoneticPr fontId="12" type="Hiragana"/>
  </si>
  <si>
    <t>木下　容子</t>
    <rPh sb="0" eb="2">
      <t>きのした</t>
    </rPh>
    <rPh sb="3" eb="5">
      <t>ようこ</t>
    </rPh>
    <phoneticPr fontId="12" type="Hiragana"/>
  </si>
  <si>
    <t>清水　勇</t>
    <rPh sb="0" eb="2">
      <t>しみず</t>
    </rPh>
    <rPh sb="3" eb="4">
      <t>いさむ</t>
    </rPh>
    <phoneticPr fontId="12" type="Hiragana"/>
  </si>
  <si>
    <t>竹村　圭史</t>
    <rPh sb="0" eb="2">
      <t>たけむら</t>
    </rPh>
    <rPh sb="3" eb="5">
      <t>けいし</t>
    </rPh>
    <phoneticPr fontId="12" type="Hiragana"/>
  </si>
  <si>
    <t>湯澤　啓次</t>
    <rPh sb="0" eb="2">
      <t>ゆざわ</t>
    </rPh>
    <rPh sb="3" eb="5">
      <t>けいじ</t>
    </rPh>
    <phoneticPr fontId="12" type="Hiragana"/>
  </si>
  <si>
    <t>湊　猛</t>
    <rPh sb="0" eb="1">
      <t>みなと</t>
    </rPh>
    <rPh sb="2" eb="3">
      <t>たけし</t>
    </rPh>
    <phoneticPr fontId="12" type="Hiragana"/>
  </si>
  <si>
    <t>塚平　一成</t>
    <rPh sb="0" eb="1">
      <t>つか</t>
    </rPh>
    <rPh sb="1" eb="2">
      <t>たい</t>
    </rPh>
    <rPh sb="3" eb="5">
      <t>かずなり</t>
    </rPh>
    <phoneticPr fontId="12" type="Hiragana"/>
  </si>
  <si>
    <t>福澤　清</t>
    <rPh sb="0" eb="2">
      <t>フクザワ</t>
    </rPh>
    <rPh sb="3" eb="4">
      <t>キヨシ</t>
    </rPh>
    <phoneticPr fontId="14"/>
  </si>
  <si>
    <t>木下　徳康</t>
    <rPh sb="0" eb="2">
      <t>きのした</t>
    </rPh>
    <rPh sb="3" eb="5">
      <t>とくやす</t>
    </rPh>
    <phoneticPr fontId="12" type="Hiragana"/>
  </si>
  <si>
    <t>古川　仁</t>
    <rPh sb="0" eb="2">
      <t>ふるかわ</t>
    </rPh>
    <rPh sb="3" eb="4">
      <t>じん</t>
    </rPh>
    <phoneticPr fontId="12" type="Hiragana"/>
  </si>
  <si>
    <t>岡田　倫英</t>
    <rPh sb="0" eb="2">
      <t>おかだ</t>
    </rPh>
    <rPh sb="3" eb="4">
      <t>りん</t>
    </rPh>
    <rPh sb="4" eb="5">
      <t>えい</t>
    </rPh>
    <phoneticPr fontId="12" type="Hiragana"/>
  </si>
  <si>
    <t>原　和世</t>
    <rPh sb="0" eb="1">
      <t>はら</t>
    </rPh>
    <rPh sb="2" eb="3">
      <t>わ</t>
    </rPh>
    <rPh sb="3" eb="4">
      <t>よ</t>
    </rPh>
    <phoneticPr fontId="12" type="Hiragana"/>
  </si>
  <si>
    <t>木下　克志</t>
    <rPh sb="0" eb="2">
      <t>きのした</t>
    </rPh>
    <rPh sb="3" eb="4">
      <t>かつ</t>
    </rPh>
    <rPh sb="4" eb="5">
      <t>こころざし</t>
    </rPh>
    <phoneticPr fontId="12" type="Hiragana"/>
  </si>
  <si>
    <t>山﨑　昌伸</t>
    <rPh sb="0" eb="2">
      <t>やまざき</t>
    </rPh>
    <rPh sb="3" eb="5">
      <t>まさのぶ</t>
    </rPh>
    <phoneticPr fontId="12" type="Hiragana"/>
  </si>
  <si>
    <t>後藤　莊一</t>
    <rPh sb="0" eb="2">
      <t>ごとう</t>
    </rPh>
    <rPh sb="3" eb="4">
      <t>そう</t>
    </rPh>
    <rPh sb="4" eb="5">
      <t>いち</t>
    </rPh>
    <phoneticPr fontId="12" type="Hiragana"/>
  </si>
  <si>
    <t>吉川　秋利</t>
    <rPh sb="0" eb="2">
      <t>よしかわ</t>
    </rPh>
    <rPh sb="3" eb="5">
      <t>あきとし</t>
    </rPh>
    <phoneticPr fontId="12" type="Hiragana"/>
  </si>
  <si>
    <t>熊谷　泰人</t>
    <rPh sb="0" eb="2">
      <t>くまがい</t>
    </rPh>
    <rPh sb="3" eb="5">
      <t>やすと</t>
    </rPh>
    <phoneticPr fontId="12" type="Hiragana"/>
  </si>
  <si>
    <t>小倉　高広</t>
    <rPh sb="0" eb="2">
      <t>おぐら</t>
    </rPh>
    <rPh sb="3" eb="5">
      <t>たかひろ</t>
    </rPh>
    <phoneticPr fontId="12" type="Hiragana"/>
  </si>
  <si>
    <t>森本　政人</t>
    <rPh sb="0" eb="2">
      <t>もりもと</t>
    </rPh>
    <rPh sb="3" eb="5">
      <t>まさと</t>
    </rPh>
    <phoneticPr fontId="1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</si>
</sst>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#,##0.000"/>
    <numFmt numFmtId="178" formatCode="#,###.???"/>
  </numFmts>
  <fonts count="2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ゴシック"/>
      <family val="3"/>
      <charset val="128"/>
    </font>
    <font>
      <b/>
      <sz val="10.5"/>
      <name val="ＭＳ Ｐ明朝"/>
      <family val="1"/>
      <charset val="128"/>
    </font>
    <font>
      <u/>
      <sz val="10.5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.5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20"/>
      <color theme="1"/>
      <name val="ＭＳ Ｐゴシック"/>
      <family val="3"/>
      <charset val="128"/>
      <scheme val="minor"/>
    </font>
    <font>
      <u/>
      <sz val="14"/>
      <color theme="1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2" fillId="0" borderId="0"/>
    <xf numFmtId="0" fontId="15" fillId="0" borderId="0">
      <alignment vertical="center"/>
    </xf>
    <xf numFmtId="0" fontId="14" fillId="0" borderId="0">
      <alignment vertical="center"/>
    </xf>
  </cellStyleXfs>
  <cellXfs count="304">
    <xf numFmtId="0" fontId="0" fillId="0" borderId="0" xfId="0">
      <alignment vertical="center"/>
    </xf>
    <xf numFmtId="0" fontId="2" fillId="0" borderId="0" xfId="4" applyFont="1"/>
    <xf numFmtId="58" fontId="2" fillId="0" borderId="1" xfId="4" applyNumberFormat="1" applyFont="1" applyBorder="1" applyAlignment="1">
      <alignment horizontal="right"/>
    </xf>
    <xf numFmtId="58" fontId="2" fillId="0" borderId="1" xfId="4" applyNumberFormat="1" applyFont="1" applyBorder="1" applyAlignment="1"/>
    <xf numFmtId="58" fontId="2" fillId="0" borderId="1" xfId="4" quotePrefix="1" applyNumberFormat="1" applyFont="1" applyBorder="1" applyAlignment="1">
      <alignment horizontal="right"/>
    </xf>
    <xf numFmtId="0" fontId="2" fillId="0" borderId="2" xfId="4" applyFont="1" applyFill="1" applyBorder="1" applyAlignment="1">
      <alignment horizontal="centerContinuous" vertical="center"/>
    </xf>
    <xf numFmtId="0" fontId="2" fillId="0" borderId="3" xfId="4" applyFont="1" applyFill="1" applyBorder="1" applyAlignment="1">
      <alignment horizontal="centerContinuous" vertical="center"/>
    </xf>
    <xf numFmtId="0" fontId="2" fillId="0" borderId="4" xfId="4" applyFont="1" applyFill="1" applyBorder="1" applyAlignment="1">
      <alignment horizontal="centerContinuous" vertical="center"/>
    </xf>
    <xf numFmtId="0" fontId="2" fillId="0" borderId="0" xfId="4" applyFont="1" applyFill="1" applyAlignment="1">
      <alignment horizontal="center" vertical="center"/>
    </xf>
    <xf numFmtId="0" fontId="2" fillId="0" borderId="0" xfId="4" applyFont="1" applyFill="1"/>
    <xf numFmtId="0" fontId="2" fillId="0" borderId="5" xfId="4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0" fontId="6" fillId="0" borderId="7" xfId="4" applyFont="1" applyBorder="1" applyAlignment="1">
      <alignment horizontal="distributed" vertical="center" wrapText="1"/>
    </xf>
    <xf numFmtId="38" fontId="7" fillId="0" borderId="0" xfId="3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38" fontId="7" fillId="0" borderId="0" xfId="3" applyFont="1" applyBorder="1" applyAlignment="1">
      <alignment vertical="center"/>
    </xf>
    <xf numFmtId="57" fontId="7" fillId="0" borderId="8" xfId="4" applyNumberFormat="1" applyFont="1" applyFill="1" applyBorder="1" applyAlignment="1">
      <alignment horizontal="distributed" vertical="center" justifyLastLine="1"/>
    </xf>
    <xf numFmtId="38" fontId="7" fillId="0" borderId="0" xfId="3" applyFont="1" applyFill="1" applyBorder="1" applyAlignment="1">
      <alignment horizontal="center" vertical="center"/>
    </xf>
    <xf numFmtId="0" fontId="2" fillId="0" borderId="7" xfId="4" applyFont="1" applyBorder="1" applyAlignment="1">
      <alignment horizontal="distributed" vertical="center" wrapText="1"/>
    </xf>
    <xf numFmtId="1" fontId="7" fillId="0" borderId="0" xfId="4" applyNumberFormat="1" applyFont="1" applyFill="1" applyBorder="1" applyAlignment="1">
      <alignment vertical="center"/>
    </xf>
    <xf numFmtId="0" fontId="2" fillId="0" borderId="0" xfId="4" applyFont="1" applyBorder="1"/>
    <xf numFmtId="0" fontId="6" fillId="0" borderId="9" xfId="4" applyFont="1" applyBorder="1" applyAlignment="1">
      <alignment horizontal="distributed" vertical="center" wrapText="1"/>
    </xf>
    <xf numFmtId="57" fontId="7" fillId="0" borderId="10" xfId="4" applyNumberFormat="1" applyFont="1" applyFill="1" applyBorder="1" applyAlignment="1">
      <alignment horizontal="distributed" vertical="center" justifyLastLine="1"/>
    </xf>
    <xf numFmtId="38" fontId="7" fillId="0" borderId="1" xfId="3" applyFont="1" applyFill="1" applyBorder="1" applyAlignment="1">
      <alignment vertical="center"/>
    </xf>
    <xf numFmtId="0" fontId="6" fillId="0" borderId="0" xfId="4" applyFont="1" applyBorder="1" applyAlignment="1">
      <alignment horizontal="left" vertical="center"/>
    </xf>
    <xf numFmtId="57" fontId="7" fillId="0" borderId="0" xfId="4" applyNumberFormat="1" applyFont="1" applyFill="1" applyBorder="1" applyAlignment="1">
      <alignment horizontal="left" vertical="center"/>
    </xf>
    <xf numFmtId="0" fontId="2" fillId="0" borderId="0" xfId="4" applyFont="1" applyAlignment="1">
      <alignment horizontal="right"/>
    </xf>
    <xf numFmtId="0" fontId="22" fillId="0" borderId="0" xfId="4" applyFont="1"/>
    <xf numFmtId="0" fontId="2" fillId="0" borderId="3" xfId="4" applyFont="1" applyFill="1" applyBorder="1" applyAlignment="1">
      <alignment horizontal="distributed" vertical="center" justifyLastLine="1"/>
    </xf>
    <xf numFmtId="0" fontId="2" fillId="0" borderId="2" xfId="4" applyFont="1" applyFill="1" applyBorder="1" applyAlignment="1">
      <alignment horizontal="distributed" vertical="center" justifyLastLine="1"/>
    </xf>
    <xf numFmtId="0" fontId="2" fillId="0" borderId="11" xfId="4" applyFont="1" applyFill="1" applyBorder="1" applyAlignment="1">
      <alignment horizontal="distributed" vertical="center" justifyLastLine="1"/>
    </xf>
    <xf numFmtId="0" fontId="2" fillId="0" borderId="0" xfId="4" applyNumberFormat="1" applyFont="1" applyBorder="1" applyAlignment="1">
      <alignment horizontal="distributed" justifyLastLine="1"/>
    </xf>
    <xf numFmtId="38" fontId="2" fillId="0" borderId="0" xfId="4" applyNumberFormat="1" applyFont="1"/>
    <xf numFmtId="0" fontId="2" fillId="0" borderId="12" xfId="4" applyFont="1" applyBorder="1"/>
    <xf numFmtId="0" fontId="10" fillId="0" borderId="0" xfId="4" applyFont="1"/>
    <xf numFmtId="0" fontId="2" fillId="0" borderId="0" xfId="4"/>
    <xf numFmtId="0" fontId="2" fillId="0" borderId="0" xfId="4" applyFont="1" applyAlignment="1">
      <alignment horizontal="center"/>
    </xf>
    <xf numFmtId="0" fontId="2" fillId="0" borderId="14" xfId="4" applyFont="1" applyBorder="1" applyAlignment="1">
      <alignment horizontal="distributed"/>
    </xf>
    <xf numFmtId="0" fontId="2" fillId="0" borderId="14" xfId="4" applyFont="1" applyBorder="1" applyAlignment="1">
      <alignment horizontal="center"/>
    </xf>
    <xf numFmtId="0" fontId="2" fillId="0" borderId="8" xfId="4" applyFont="1" applyBorder="1" applyAlignment="1">
      <alignment horizontal="center"/>
    </xf>
    <xf numFmtId="3" fontId="2" fillId="0" borderId="15" xfId="4" applyNumberFormat="1" applyFont="1" applyFill="1" applyBorder="1"/>
    <xf numFmtId="3" fontId="2" fillId="0" borderId="0" xfId="4" applyNumberFormat="1" applyFont="1" applyBorder="1"/>
    <xf numFmtId="3" fontId="2" fillId="0" borderId="14" xfId="4" applyNumberFormat="1" applyFont="1" applyFill="1" applyBorder="1"/>
    <xf numFmtId="3" fontId="2" fillId="0" borderId="0" xfId="4" quotePrefix="1" applyNumberFormat="1" applyFont="1" applyBorder="1"/>
    <xf numFmtId="0" fontId="2" fillId="0" borderId="1" xfId="4" applyFont="1" applyBorder="1" applyAlignment="1">
      <alignment horizontal="center"/>
    </xf>
    <xf numFmtId="0" fontId="2" fillId="0" borderId="16" xfId="4" applyFont="1" applyBorder="1" applyAlignment="1">
      <alignment horizontal="distributed"/>
    </xf>
    <xf numFmtId="0" fontId="2" fillId="0" borderId="16" xfId="4" applyFont="1" applyBorder="1" applyAlignment="1">
      <alignment horizontal="center"/>
    </xf>
    <xf numFmtId="0" fontId="2" fillId="0" borderId="10" xfId="4" applyFont="1" applyBorder="1" applyAlignment="1">
      <alignment horizontal="center"/>
    </xf>
    <xf numFmtId="3" fontId="2" fillId="0" borderId="16" xfId="4" applyNumberFormat="1" applyFont="1" applyFill="1" applyBorder="1"/>
    <xf numFmtId="0" fontId="2" fillId="0" borderId="5" xfId="4" applyFont="1" applyFill="1" applyBorder="1" applyAlignment="1">
      <alignment horizontal="distributed" vertical="center"/>
    </xf>
    <xf numFmtId="0" fontId="2" fillId="0" borderId="13" xfId="4" applyFont="1" applyFill="1" applyBorder="1" applyAlignment="1">
      <alignment horizontal="distributed" vertical="center"/>
    </xf>
    <xf numFmtId="0" fontId="2" fillId="0" borderId="0" xfId="4" applyFont="1" applyBorder="1" applyAlignment="1">
      <alignment horizontal="distributed"/>
    </xf>
    <xf numFmtId="177" fontId="2" fillId="0" borderId="0" xfId="4" applyNumberFormat="1" applyFont="1" applyBorder="1" applyAlignment="1">
      <alignment horizontal="right"/>
    </xf>
    <xf numFmtId="3" fontId="2" fillId="0" borderId="1" xfId="4" quotePrefix="1" applyNumberFormat="1" applyFont="1" applyBorder="1"/>
    <xf numFmtId="0" fontId="2" fillId="0" borderId="0" xfId="4" applyFont="1" applyFill="1" applyAlignment="1"/>
    <xf numFmtId="0" fontId="22" fillId="0" borderId="0" xfId="4" applyFont="1" applyFill="1" applyAlignment="1"/>
    <xf numFmtId="0" fontId="3" fillId="0" borderId="0" xfId="4" applyFont="1" applyFill="1"/>
    <xf numFmtId="0" fontId="2" fillId="0" borderId="0" xfId="4" applyFont="1" applyFill="1" applyBorder="1" applyAlignment="1">
      <alignment horizontal="distributed" vertical="center" justifyLastLine="1"/>
    </xf>
    <xf numFmtId="0" fontId="2" fillId="0" borderId="0" xfId="4" applyFont="1" applyFill="1" applyAlignment="1">
      <alignment horizontal="center"/>
    </xf>
    <xf numFmtId="0" fontId="2" fillId="0" borderId="14" xfId="4" applyFont="1" applyFill="1" applyBorder="1" applyAlignment="1">
      <alignment horizontal="distributed"/>
    </xf>
    <xf numFmtId="0" fontId="2" fillId="0" borderId="14" xfId="4" applyFont="1" applyFill="1" applyBorder="1" applyAlignment="1">
      <alignment horizontal="center"/>
    </xf>
    <xf numFmtId="0" fontId="2" fillId="0" borderId="8" xfId="4" applyFont="1" applyFill="1" applyBorder="1" applyAlignment="1">
      <alignment horizontal="center"/>
    </xf>
    <xf numFmtId="3" fontId="2" fillId="0" borderId="8" xfId="4" applyNumberFormat="1" applyFont="1" applyFill="1" applyBorder="1" applyAlignment="1"/>
    <xf numFmtId="0" fontId="2" fillId="0" borderId="0" xfId="4" applyFont="1" applyFill="1" applyBorder="1" applyAlignment="1">
      <alignment horizontal="center"/>
    </xf>
    <xf numFmtId="3" fontId="2" fillId="0" borderId="0" xfId="4" applyNumberFormat="1" applyFont="1" applyFill="1" applyBorder="1" applyAlignment="1"/>
    <xf numFmtId="0" fontId="2" fillId="0" borderId="1" xfId="4" applyFont="1" applyFill="1" applyBorder="1" applyAlignment="1">
      <alignment horizontal="center"/>
    </xf>
    <xf numFmtId="0" fontId="2" fillId="0" borderId="16" xfId="4" applyFont="1" applyFill="1" applyBorder="1" applyAlignment="1">
      <alignment horizontal="distributed"/>
    </xf>
    <xf numFmtId="0" fontId="2" fillId="0" borderId="16" xfId="4" applyFont="1" applyFill="1" applyBorder="1" applyAlignment="1">
      <alignment horizontal="center"/>
    </xf>
    <xf numFmtId="0" fontId="2" fillId="0" borderId="10" xfId="4" applyFont="1" applyFill="1" applyBorder="1" applyAlignment="1">
      <alignment horizontal="center"/>
    </xf>
    <xf numFmtId="0" fontId="2" fillId="0" borderId="9" xfId="4" applyFont="1" applyFill="1" applyBorder="1" applyAlignment="1">
      <alignment horizontal="center"/>
    </xf>
    <xf numFmtId="177" fontId="2" fillId="0" borderId="0" xfId="4" applyNumberFormat="1" applyFont="1" applyFill="1" applyBorder="1" applyAlignment="1">
      <alignment horizontal="right"/>
    </xf>
    <xf numFmtId="38" fontId="2" fillId="0" borderId="15" xfId="4" applyNumberFormat="1" applyFont="1" applyFill="1" applyBorder="1" applyAlignment="1">
      <alignment horizontal="right" vertical="center" justifyLastLine="1"/>
    </xf>
    <xf numFmtId="0" fontId="2" fillId="0" borderId="0" xfId="4" applyFont="1" applyAlignment="1"/>
    <xf numFmtId="0" fontId="2" fillId="0" borderId="0" xfId="4" applyAlignment="1"/>
    <xf numFmtId="0" fontId="22" fillId="0" borderId="0" xfId="4" applyFont="1" applyFill="1"/>
    <xf numFmtId="0" fontId="3" fillId="0" borderId="0" xfId="4" applyFont="1" applyFill="1" applyBorder="1" applyAlignment="1"/>
    <xf numFmtId="0" fontId="2" fillId="0" borderId="0" xfId="4" applyFill="1"/>
    <xf numFmtId="0" fontId="2" fillId="0" borderId="17" xfId="4" applyFont="1" applyFill="1" applyBorder="1" applyAlignment="1">
      <alignment horizontal="center"/>
    </xf>
    <xf numFmtId="0" fontId="2" fillId="0" borderId="15" xfId="4" applyFont="1" applyFill="1" applyBorder="1" applyAlignment="1">
      <alignment horizontal="distributed"/>
    </xf>
    <xf numFmtId="0" fontId="2" fillId="0" borderId="15" xfId="4" applyFont="1" applyFill="1" applyBorder="1" applyAlignment="1">
      <alignment horizontal="center"/>
    </xf>
    <xf numFmtId="0" fontId="2" fillId="0" borderId="18" xfId="4" applyFont="1" applyFill="1" applyBorder="1" applyAlignment="1">
      <alignment horizontal="center"/>
    </xf>
    <xf numFmtId="0" fontId="2" fillId="0" borderId="19" xfId="4" applyFont="1" applyFill="1" applyBorder="1" applyAlignment="1">
      <alignment horizontal="center"/>
    </xf>
    <xf numFmtId="0" fontId="2" fillId="0" borderId="0" xfId="4" applyFont="1" applyBorder="1" applyAlignment="1">
      <alignment horizontal="center"/>
    </xf>
    <xf numFmtId="0" fontId="2" fillId="0" borderId="7" xfId="4" applyFont="1" applyBorder="1" applyAlignment="1">
      <alignment horizontal="center"/>
    </xf>
    <xf numFmtId="3" fontId="2" fillId="0" borderId="8" xfId="4" applyNumberFormat="1" applyFont="1" applyBorder="1" applyAlignment="1"/>
    <xf numFmtId="3" fontId="2" fillId="0" borderId="0" xfId="4" applyNumberFormat="1" applyFont="1" applyBorder="1" applyAlignment="1"/>
    <xf numFmtId="3" fontId="2" fillId="0" borderId="10" xfId="4" applyNumberFormat="1" applyFont="1" applyFill="1" applyBorder="1" applyAlignment="1"/>
    <xf numFmtId="3" fontId="2" fillId="0" borderId="1" xfId="4" applyNumberFormat="1" applyFont="1" applyFill="1" applyBorder="1" applyAlignment="1"/>
    <xf numFmtId="0" fontId="22" fillId="0" borderId="0" xfId="4" applyFont="1" applyFill="1" applyBorder="1" applyAlignment="1">
      <alignment horizontal="center"/>
    </xf>
    <xf numFmtId="0" fontId="2" fillId="0" borderId="14" xfId="4" applyFont="1" applyFill="1" applyBorder="1" applyAlignment="1">
      <alignment horizontal="distributed" vertical="center" justifyLastLine="1"/>
    </xf>
    <xf numFmtId="0" fontId="2" fillId="0" borderId="8" xfId="4" applyFont="1" applyFill="1" applyBorder="1" applyAlignment="1">
      <alignment horizontal="distributed" vertical="center" justifyLastLine="1"/>
    </xf>
    <xf numFmtId="38" fontId="2" fillId="0" borderId="18" xfId="3" applyFont="1" applyFill="1" applyBorder="1" applyAlignment="1">
      <alignment horizontal="right" vertical="center" justifyLastLine="1"/>
    </xf>
    <xf numFmtId="177" fontId="2" fillId="0" borderId="0" xfId="4" applyNumberFormat="1" applyFont="1" applyBorder="1" applyAlignment="1"/>
    <xf numFmtId="0" fontId="2" fillId="0" borderId="9" xfId="4" applyFont="1" applyBorder="1" applyAlignment="1">
      <alignment horizontal="center"/>
    </xf>
    <xf numFmtId="0" fontId="12" fillId="0" borderId="0" xfId="4" applyFont="1" applyFill="1"/>
    <xf numFmtId="0" fontId="8" fillId="0" borderId="0" xfId="4" applyFont="1" applyFill="1"/>
    <xf numFmtId="3" fontId="2" fillId="0" borderId="8" xfId="4" applyNumberFormat="1" applyFont="1" applyBorder="1"/>
    <xf numFmtId="177" fontId="2" fillId="0" borderId="0" xfId="4" applyNumberFormat="1" applyFont="1" applyBorder="1"/>
    <xf numFmtId="0" fontId="2" fillId="0" borderId="20" xfId="4" applyFont="1" applyBorder="1" applyAlignment="1">
      <alignment horizontal="center"/>
    </xf>
    <xf numFmtId="0" fontId="2" fillId="0" borderId="21" xfId="4" applyFont="1" applyBorder="1" applyAlignment="1">
      <alignment horizontal="distributed"/>
    </xf>
    <xf numFmtId="0" fontId="2" fillId="0" borderId="21" xfId="4" applyFont="1" applyBorder="1" applyAlignment="1">
      <alignment horizontal="center"/>
    </xf>
    <xf numFmtId="0" fontId="2" fillId="0" borderId="22" xfId="4" applyFont="1" applyBorder="1" applyAlignment="1">
      <alignment horizontal="center"/>
    </xf>
    <xf numFmtId="3" fontId="2" fillId="0" borderId="22" xfId="4" applyNumberFormat="1" applyFont="1" applyBorder="1"/>
    <xf numFmtId="177" fontId="2" fillId="0" borderId="20" xfId="4" applyNumberFormat="1" applyFont="1" applyBorder="1"/>
    <xf numFmtId="0" fontId="9" fillId="0" borderId="0" xfId="4" applyFont="1" applyFill="1" applyAlignment="1">
      <alignment horizontal="right"/>
    </xf>
    <xf numFmtId="0" fontId="13" fillId="0" borderId="0" xfId="4" applyFont="1" applyFill="1"/>
    <xf numFmtId="0" fontId="17" fillId="0" borderId="0" xfId="4" applyFont="1" applyFill="1"/>
    <xf numFmtId="0" fontId="2" fillId="0" borderId="8" xfId="4" applyFont="1" applyFill="1" applyBorder="1" applyAlignment="1">
      <alignment horizontal="distributed"/>
    </xf>
    <xf numFmtId="0" fontId="2" fillId="0" borderId="6" xfId="4" applyFont="1" applyFill="1" applyBorder="1" applyAlignment="1">
      <alignment horizontal="center"/>
    </xf>
    <xf numFmtId="0" fontId="2" fillId="0" borderId="6" xfId="4" applyFont="1" applyFill="1" applyBorder="1" applyAlignment="1">
      <alignment horizontal="distributed"/>
    </xf>
    <xf numFmtId="0" fontId="2" fillId="0" borderId="5" xfId="4" applyFont="1" applyFill="1" applyBorder="1" applyAlignment="1">
      <alignment horizontal="distributed"/>
    </xf>
    <xf numFmtId="0" fontId="2" fillId="0" borderId="10" xfId="4" applyFont="1" applyFill="1" applyBorder="1" applyAlignment="1">
      <alignment horizontal="distributed"/>
    </xf>
    <xf numFmtId="0" fontId="0" fillId="0" borderId="0" xfId="0" applyAlignment="1">
      <alignment vertical="center"/>
    </xf>
    <xf numFmtId="0" fontId="21" fillId="0" borderId="0" xfId="2" applyAlignment="1" applyProtection="1">
      <alignment vertical="center"/>
    </xf>
    <xf numFmtId="0" fontId="12" fillId="0" borderId="0" xfId="4" applyFont="1"/>
    <xf numFmtId="0" fontId="3" fillId="0" borderId="0" xfId="4" applyFont="1" applyFill="1" applyAlignment="1"/>
    <xf numFmtId="0" fontId="2" fillId="0" borderId="0" xfId="4" applyFont="1" applyFill="1" applyBorder="1" applyAlignment="1">
      <alignment horizontal="center" wrapText="1"/>
    </xf>
    <xf numFmtId="3" fontId="2" fillId="0" borderId="8" xfId="4" applyNumberFormat="1" applyFont="1" applyFill="1" applyBorder="1" applyAlignment="1">
      <alignment horizontal="center"/>
    </xf>
    <xf numFmtId="0" fontId="2" fillId="0" borderId="23" xfId="4" applyFont="1" applyFill="1" applyBorder="1" applyAlignment="1">
      <alignment horizontal="center"/>
    </xf>
    <xf numFmtId="3" fontId="2" fillId="0" borderId="5" xfId="4" applyNumberFormat="1" applyFont="1" applyFill="1" applyBorder="1" applyAlignment="1">
      <alignment horizontal="center"/>
    </xf>
    <xf numFmtId="3" fontId="2" fillId="0" borderId="10" xfId="4" applyNumberFormat="1" applyFont="1" applyFill="1" applyBorder="1" applyAlignment="1">
      <alignment horizontal="center"/>
    </xf>
    <xf numFmtId="38" fontId="25" fillId="0" borderId="0" xfId="3" applyFont="1" applyFill="1" applyBorder="1" applyAlignment="1">
      <alignment horizontal="left" vertical="center"/>
    </xf>
    <xf numFmtId="0" fontId="21" fillId="0" borderId="0" xfId="2" applyAlignment="1" applyProtection="1">
      <alignment horizontal="right"/>
    </xf>
    <xf numFmtId="0" fontId="2" fillId="0" borderId="14" xfId="4" applyFont="1" applyFill="1" applyBorder="1" applyAlignment="1">
      <alignment horizontal="distributed" vertical="center"/>
    </xf>
    <xf numFmtId="0" fontId="2" fillId="0" borderId="14" xfId="4" applyFont="1" applyFill="1" applyBorder="1" applyAlignment="1">
      <alignment horizontal="center" vertical="center"/>
    </xf>
    <xf numFmtId="0" fontId="2" fillId="0" borderId="8" xfId="4" applyFont="1" applyFill="1" applyBorder="1" applyAlignment="1">
      <alignment horizontal="center" vertical="center"/>
    </xf>
    <xf numFmtId="3" fontId="2" fillId="0" borderId="8" xfId="4" applyNumberFormat="1" applyFont="1" applyFill="1" applyBorder="1" applyAlignment="1">
      <alignment vertical="center"/>
    </xf>
    <xf numFmtId="0" fontId="2" fillId="0" borderId="0" xfId="4" applyFont="1" applyFill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3" fontId="2" fillId="0" borderId="0" xfId="4" applyNumberFormat="1" applyFont="1" applyFill="1" applyBorder="1" applyAlignment="1">
      <alignment vertical="center"/>
    </xf>
    <xf numFmtId="38" fontId="2" fillId="0" borderId="0" xfId="3" quotePrefix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2" fillId="0" borderId="16" xfId="4" applyFont="1" applyFill="1" applyBorder="1" applyAlignment="1">
      <alignment horizontal="distributed" vertical="center"/>
    </xf>
    <xf numFmtId="0" fontId="2" fillId="0" borderId="16" xfId="4" applyFont="1" applyFill="1" applyBorder="1" applyAlignment="1">
      <alignment horizontal="center" vertical="center"/>
    </xf>
    <xf numFmtId="0" fontId="11" fillId="0" borderId="16" xfId="4" applyFont="1" applyFill="1" applyBorder="1" applyAlignment="1">
      <alignment horizontal="distributed" vertical="center"/>
    </xf>
    <xf numFmtId="0" fontId="2" fillId="0" borderId="10" xfId="4" applyFont="1" applyFill="1" applyBorder="1" applyAlignment="1">
      <alignment horizontal="center" vertical="center"/>
    </xf>
    <xf numFmtId="0" fontId="2" fillId="0" borderId="9" xfId="4" applyFont="1" applyFill="1" applyBorder="1" applyAlignment="1">
      <alignment horizontal="center" vertical="center"/>
    </xf>
    <xf numFmtId="38" fontId="2" fillId="0" borderId="18" xfId="3" applyNumberFormat="1" applyFont="1" applyFill="1" applyBorder="1" applyAlignment="1">
      <alignment horizontal="right" vertical="center"/>
    </xf>
    <xf numFmtId="38" fontId="20" fillId="0" borderId="19" xfId="3" quotePrefix="1" applyFont="1" applyFill="1" applyBorder="1" applyAlignment="1">
      <alignment horizontal="left" vertical="center"/>
    </xf>
    <xf numFmtId="38" fontId="2" fillId="0" borderId="17" xfId="3" applyNumberFormat="1" applyFont="1" applyFill="1" applyBorder="1" applyAlignment="1">
      <alignment horizontal="right" vertical="center"/>
    </xf>
    <xf numFmtId="38" fontId="20" fillId="0" borderId="17" xfId="3" quotePrefix="1" applyFont="1" applyFill="1" applyBorder="1" applyAlignment="1">
      <alignment horizontal="left" vertical="center"/>
    </xf>
    <xf numFmtId="38" fontId="2" fillId="0" borderId="14" xfId="3" applyFont="1" applyBorder="1" applyAlignment="1">
      <alignment horizontal="right" vertical="center"/>
    </xf>
    <xf numFmtId="38" fontId="2" fillId="0" borderId="0" xfId="3" applyNumberFormat="1" applyFont="1" applyFill="1" applyBorder="1" applyAlignment="1">
      <alignment horizontal="right" vertical="center"/>
    </xf>
    <xf numFmtId="38" fontId="20" fillId="0" borderId="7" xfId="3" quotePrefix="1" applyFont="1" applyFill="1" applyBorder="1" applyAlignment="1">
      <alignment horizontal="left" vertical="center"/>
    </xf>
    <xf numFmtId="38" fontId="2" fillId="0" borderId="8" xfId="3" applyNumberFormat="1" applyFont="1" applyFill="1" applyBorder="1" applyAlignment="1">
      <alignment horizontal="right" vertical="center"/>
    </xf>
    <xf numFmtId="38" fontId="20" fillId="0" borderId="0" xfId="3" quotePrefix="1" applyFont="1" applyFill="1" applyBorder="1" applyAlignment="1">
      <alignment horizontal="left" vertical="center"/>
    </xf>
    <xf numFmtId="38" fontId="2" fillId="0" borderId="0" xfId="3" applyFont="1" applyFill="1" applyBorder="1" applyAlignment="1">
      <alignment horizontal="right" vertical="center"/>
    </xf>
    <xf numFmtId="38" fontId="2" fillId="0" borderId="0" xfId="3" applyFont="1" applyBorder="1" applyAlignment="1">
      <alignment horizontal="right" vertical="center"/>
    </xf>
    <xf numFmtId="38" fontId="2" fillId="0" borderId="8" xfId="3" applyFont="1" applyFill="1" applyBorder="1" applyAlignment="1">
      <alignment horizontal="right" vertical="center"/>
    </xf>
    <xf numFmtId="38" fontId="2" fillId="0" borderId="14" xfId="3" applyFont="1" applyFill="1" applyBorder="1" applyAlignment="1">
      <alignment horizontal="right" vertical="center"/>
    </xf>
    <xf numFmtId="38" fontId="20" fillId="0" borderId="14" xfId="3" applyFont="1" applyFill="1" applyBorder="1" applyAlignment="1">
      <alignment horizontal="right" vertical="center"/>
    </xf>
    <xf numFmtId="38" fontId="2" fillId="0" borderId="0" xfId="3" applyNumberFormat="1" applyFont="1" applyBorder="1" applyAlignment="1">
      <alignment horizontal="right" vertical="center"/>
    </xf>
    <xf numFmtId="38" fontId="2" fillId="0" borderId="7" xfId="3" quotePrefix="1" applyFont="1" applyBorder="1" applyAlignment="1">
      <alignment horizontal="left" vertical="center"/>
    </xf>
    <xf numFmtId="38" fontId="2" fillId="0" borderId="8" xfId="3" applyNumberFormat="1" applyFont="1" applyBorder="1" applyAlignment="1">
      <alignment horizontal="right" vertical="center"/>
    </xf>
    <xf numFmtId="38" fontId="20" fillId="0" borderId="7" xfId="3" quotePrefix="1" applyFont="1" applyBorder="1" applyAlignment="1">
      <alignment horizontal="left" vertical="center"/>
    </xf>
    <xf numFmtId="38" fontId="20" fillId="0" borderId="0" xfId="3" quotePrefix="1" applyFont="1" applyBorder="1" applyAlignment="1">
      <alignment horizontal="left" vertical="center"/>
    </xf>
    <xf numFmtId="0" fontId="2" fillId="0" borderId="0" xfId="4" applyFont="1" applyAlignment="1">
      <alignment vertical="center"/>
    </xf>
    <xf numFmtId="38" fontId="2" fillId="0" borderId="16" xfId="3" applyFont="1" applyBorder="1" applyAlignment="1">
      <alignment horizontal="right" vertical="center"/>
    </xf>
    <xf numFmtId="38" fontId="2" fillId="0" borderId="1" xfId="3" applyNumberFormat="1" applyFont="1" applyBorder="1" applyAlignment="1">
      <alignment horizontal="right" vertical="center"/>
    </xf>
    <xf numFmtId="38" fontId="20" fillId="0" borderId="9" xfId="3" quotePrefix="1" applyFont="1" applyBorder="1" applyAlignment="1">
      <alignment horizontal="left" vertical="center"/>
    </xf>
    <xf numFmtId="38" fontId="2" fillId="0" borderId="10" xfId="3" applyNumberFormat="1" applyFont="1" applyBorder="1" applyAlignment="1">
      <alignment horizontal="right" vertical="center"/>
    </xf>
    <xf numFmtId="38" fontId="20" fillId="0" borderId="1" xfId="3" quotePrefix="1" applyFont="1" applyBorder="1" applyAlignment="1">
      <alignment horizontal="left" vertical="center"/>
    </xf>
    <xf numFmtId="38" fontId="2" fillId="0" borderId="0" xfId="3" applyFont="1" applyBorder="1" applyAlignment="1">
      <alignment horizontal="right"/>
    </xf>
    <xf numFmtId="38" fontId="2" fillId="0" borderId="0" xfId="3" applyNumberFormat="1" applyFont="1" applyBorder="1" applyAlignment="1">
      <alignment horizontal="right"/>
    </xf>
    <xf numFmtId="38" fontId="20" fillId="0" borderId="0" xfId="3" quotePrefix="1" applyFont="1" applyBorder="1" applyAlignment="1">
      <alignment horizontal="left"/>
    </xf>
    <xf numFmtId="3" fontId="2" fillId="0" borderId="10" xfId="4" applyNumberFormat="1" applyFont="1" applyFill="1" applyBorder="1" applyAlignment="1">
      <alignment vertical="center"/>
    </xf>
    <xf numFmtId="38" fontId="20" fillId="0" borderId="1" xfId="3" quotePrefix="1" applyFont="1" applyFill="1" applyBorder="1" applyAlignment="1">
      <alignment horizontal="left" vertical="center"/>
    </xf>
    <xf numFmtId="38" fontId="20" fillId="0" borderId="18" xfId="3" applyNumberFormat="1" applyFont="1" applyFill="1" applyBorder="1" applyAlignment="1">
      <alignment horizontal="right" vertical="center"/>
    </xf>
    <xf numFmtId="38" fontId="20" fillId="0" borderId="17" xfId="3" applyNumberFormat="1" applyFont="1" applyFill="1" applyBorder="1" applyAlignment="1">
      <alignment horizontal="right" vertical="center"/>
    </xf>
    <xf numFmtId="38" fontId="20" fillId="0" borderId="14" xfId="3" applyFont="1" applyBorder="1" applyAlignment="1">
      <alignment horizontal="right" vertical="center"/>
    </xf>
    <xf numFmtId="38" fontId="20" fillId="0" borderId="0" xfId="3" applyNumberFormat="1" applyFont="1" applyFill="1" applyBorder="1" applyAlignment="1">
      <alignment horizontal="right" vertical="center"/>
    </xf>
    <xf numFmtId="38" fontId="20" fillId="0" borderId="8" xfId="3" applyNumberFormat="1" applyFont="1" applyFill="1" applyBorder="1" applyAlignment="1">
      <alignment horizontal="right" vertical="center"/>
    </xf>
    <xf numFmtId="38" fontId="2" fillId="0" borderId="0" xfId="3" applyFont="1" applyFill="1" applyBorder="1" applyAlignment="1">
      <alignment horizontal="right"/>
    </xf>
    <xf numFmtId="38" fontId="22" fillId="0" borderId="0" xfId="3" applyFont="1" applyFill="1" applyBorder="1" applyAlignment="1">
      <alignment horizontal="right"/>
    </xf>
    <xf numFmtId="38" fontId="20" fillId="0" borderId="0" xfId="3" applyNumberFormat="1" applyFont="1" applyBorder="1" applyAlignment="1">
      <alignment horizontal="right" vertical="center"/>
    </xf>
    <xf numFmtId="38" fontId="20" fillId="0" borderId="8" xfId="3" applyNumberFormat="1" applyFont="1" applyBorder="1" applyAlignment="1">
      <alignment horizontal="right" vertical="center"/>
    </xf>
    <xf numFmtId="38" fontId="20" fillId="0" borderId="0" xfId="3" applyFont="1" applyFill="1" applyBorder="1" applyAlignment="1">
      <alignment horizontal="right" vertical="center"/>
    </xf>
    <xf numFmtId="38" fontId="20" fillId="0" borderId="8" xfId="3" applyFont="1" applyFill="1" applyBorder="1" applyAlignment="1">
      <alignment horizontal="right" vertical="center"/>
    </xf>
    <xf numFmtId="38" fontId="20" fillId="0" borderId="16" xfId="3" applyFont="1" applyBorder="1" applyAlignment="1">
      <alignment horizontal="right" vertical="center"/>
    </xf>
    <xf numFmtId="38" fontId="20" fillId="0" borderId="1" xfId="3" applyNumberFormat="1" applyFont="1" applyBorder="1" applyAlignment="1">
      <alignment horizontal="right" vertical="center"/>
    </xf>
    <xf numFmtId="38" fontId="20" fillId="0" borderId="10" xfId="3" applyNumberFormat="1" applyFont="1" applyBorder="1" applyAlignment="1">
      <alignment horizontal="right" vertical="center"/>
    </xf>
    <xf numFmtId="0" fontId="21" fillId="0" borderId="0" xfId="2" applyFill="1" applyAlignment="1" applyProtection="1">
      <alignment horizontal="right"/>
    </xf>
    <xf numFmtId="177" fontId="2" fillId="0" borderId="0" xfId="4" applyNumberFormat="1" applyFont="1" applyBorder="1" applyAlignment="1">
      <alignment horizontal="right"/>
    </xf>
    <xf numFmtId="0" fontId="2" fillId="0" borderId="2" xfId="4" applyFont="1" applyFill="1" applyBorder="1" applyAlignment="1">
      <alignment horizontal="distributed" vertical="center" justifyLastLine="1"/>
    </xf>
    <xf numFmtId="0" fontId="2" fillId="0" borderId="3" xfId="4" applyFont="1" applyFill="1" applyBorder="1" applyAlignment="1">
      <alignment horizontal="distributed" vertical="center" justifyLastLine="1"/>
    </xf>
    <xf numFmtId="0" fontId="2" fillId="0" borderId="13" xfId="4" applyFont="1" applyFill="1" applyBorder="1" applyAlignment="1">
      <alignment horizontal="distributed" vertical="center" justifyLastLine="1"/>
    </xf>
    <xf numFmtId="177" fontId="2" fillId="0" borderId="0" xfId="4" applyNumberFormat="1" applyFont="1" applyFill="1" applyBorder="1" applyAlignment="1">
      <alignment horizontal="right"/>
    </xf>
    <xf numFmtId="176" fontId="7" fillId="0" borderId="1" xfId="1" applyNumberFormat="1" applyFont="1" applyFill="1" applyBorder="1" applyAlignment="1">
      <alignment vertical="center"/>
    </xf>
    <xf numFmtId="38" fontId="7" fillId="0" borderId="1" xfId="3" applyFont="1" applyBorder="1" applyAlignment="1">
      <alignment vertical="center"/>
    </xf>
    <xf numFmtId="38" fontId="0" fillId="0" borderId="0" xfId="3" applyFont="1"/>
    <xf numFmtId="0" fontId="21" fillId="0" borderId="0" xfId="2" applyAlignment="1" applyProtection="1"/>
    <xf numFmtId="38" fontId="0" fillId="0" borderId="14" xfId="3" applyFont="1" applyBorder="1" applyAlignment="1"/>
    <xf numFmtId="38" fontId="0" fillId="0" borderId="14" xfId="3" applyFont="1" applyBorder="1"/>
    <xf numFmtId="38" fontId="0" fillId="0" borderId="0" xfId="3" applyFont="1" applyBorder="1"/>
    <xf numFmtId="38" fontId="8" fillId="0" borderId="14" xfId="3" applyFont="1" applyBorder="1" applyAlignment="1"/>
    <xf numFmtId="38" fontId="8" fillId="0" borderId="14" xfId="3" applyFont="1" applyBorder="1"/>
    <xf numFmtId="38" fontId="8" fillId="0" borderId="0" xfId="3" applyFont="1" applyBorder="1"/>
    <xf numFmtId="38" fontId="0" fillId="0" borderId="14" xfId="3" applyFont="1" applyBorder="1" applyAlignment="1">
      <alignment horizontal="center"/>
    </xf>
    <xf numFmtId="38" fontId="0" fillId="0" borderId="0" xfId="3" applyFont="1" applyBorder="1" applyAlignment="1">
      <alignment horizontal="center"/>
    </xf>
    <xf numFmtId="38" fontId="0" fillId="0" borderId="16" xfId="3" applyFont="1" applyBorder="1" applyAlignment="1">
      <alignment horizontal="center"/>
    </xf>
    <xf numFmtId="0" fontId="8" fillId="0" borderId="0" xfId="4" applyNumberFormat="1" applyFont="1" applyBorder="1" applyAlignment="1">
      <alignment horizontal="distributed" justifyLastLine="1"/>
    </xf>
    <xf numFmtId="38" fontId="0" fillId="0" borderId="15" xfId="3" applyFont="1" applyBorder="1" applyAlignment="1">
      <alignment horizontal="right"/>
    </xf>
    <xf numFmtId="38" fontId="0" fillId="0" borderId="18" xfId="3" applyFont="1" applyBorder="1" applyAlignment="1">
      <alignment horizontal="right"/>
    </xf>
    <xf numFmtId="38" fontId="0" fillId="0" borderId="14" xfId="3" applyFont="1" applyBorder="1" applyAlignment="1">
      <alignment horizontal="right"/>
    </xf>
    <xf numFmtId="38" fontId="0" fillId="0" borderId="0" xfId="3" applyFont="1" applyBorder="1" applyAlignment="1">
      <alignment horizontal="right"/>
    </xf>
    <xf numFmtId="38" fontId="0" fillId="0" borderId="14" xfId="3" applyFont="1" applyFill="1" applyBorder="1" applyAlignment="1">
      <alignment horizontal="right" vertical="center"/>
    </xf>
    <xf numFmtId="38" fontId="0" fillId="0" borderId="16" xfId="3" applyFont="1" applyBorder="1" applyAlignment="1">
      <alignment horizontal="right"/>
    </xf>
    <xf numFmtId="38" fontId="0" fillId="0" borderId="1" xfId="3" applyFont="1" applyBorder="1" applyAlignment="1">
      <alignment horizontal="right"/>
    </xf>
    <xf numFmtId="0" fontId="2" fillId="0" borderId="11" xfId="4" applyFont="1" applyFill="1" applyBorder="1" applyAlignment="1">
      <alignment horizontal="centerContinuous" vertical="center"/>
    </xf>
    <xf numFmtId="0" fontId="27" fillId="0" borderId="15" xfId="6" applyFont="1" applyFill="1" applyBorder="1" applyAlignment="1">
      <alignment horizontal="center" vertical="center" wrapText="1"/>
    </xf>
    <xf numFmtId="0" fontId="27" fillId="0" borderId="14" xfId="5" applyFont="1" applyFill="1" applyBorder="1" applyAlignment="1">
      <alignment horizontal="left" vertical="center" wrapText="1"/>
    </xf>
    <xf numFmtId="0" fontId="27" fillId="0" borderId="15" xfId="5" applyFont="1" applyFill="1" applyBorder="1" applyAlignment="1">
      <alignment horizontal="center" vertical="center"/>
    </xf>
    <xf numFmtId="178" fontId="27" fillId="0" borderId="15" xfId="5" applyNumberFormat="1" applyFont="1" applyFill="1" applyBorder="1" applyAlignment="1">
      <alignment horizontal="center" vertical="center"/>
    </xf>
    <xf numFmtId="0" fontId="27" fillId="0" borderId="14" xfId="6" applyFont="1" applyFill="1" applyBorder="1" applyAlignment="1">
      <alignment horizontal="center" vertical="center" wrapText="1"/>
    </xf>
    <xf numFmtId="0" fontId="27" fillId="0" borderId="14" xfId="5" applyFont="1" applyFill="1" applyBorder="1" applyAlignment="1">
      <alignment horizontal="center" vertical="center"/>
    </xf>
    <xf numFmtId="178" fontId="27" fillId="0" borderId="14" xfId="5" applyNumberFormat="1" applyFont="1" applyFill="1" applyBorder="1" applyAlignment="1">
      <alignment horizontal="center" vertical="center"/>
    </xf>
    <xf numFmtId="0" fontId="27" fillId="0" borderId="14" xfId="5" applyFont="1" applyFill="1" applyBorder="1" applyAlignment="1">
      <alignment horizontal="left" vertical="center"/>
    </xf>
    <xf numFmtId="0" fontId="27" fillId="0" borderId="14" xfId="5" applyFont="1" applyFill="1" applyBorder="1" applyAlignment="1">
      <alignment vertical="center" wrapText="1"/>
    </xf>
    <xf numFmtId="0" fontId="27" fillId="0" borderId="16" xfId="6" applyFont="1" applyFill="1" applyBorder="1" applyAlignment="1">
      <alignment horizontal="center" vertical="center" wrapText="1"/>
    </xf>
    <xf numFmtId="0" fontId="27" fillId="0" borderId="16" xfId="5" applyFont="1" applyFill="1" applyBorder="1" applyAlignment="1">
      <alignment vertical="center" wrapText="1"/>
    </xf>
    <xf numFmtId="0" fontId="27" fillId="0" borderId="16" xfId="5" applyFont="1" applyFill="1" applyBorder="1" applyAlignment="1">
      <alignment horizontal="center" vertical="center"/>
    </xf>
    <xf numFmtId="178" fontId="27" fillId="0" borderId="16" xfId="5" applyNumberFormat="1" applyFont="1" applyFill="1" applyBorder="1" applyAlignment="1">
      <alignment horizontal="center" vertical="center"/>
    </xf>
    <xf numFmtId="0" fontId="21" fillId="0" borderId="0" xfId="2" applyFill="1" applyAlignment="1" applyProtection="1"/>
    <xf numFmtId="0" fontId="24" fillId="0" borderId="0" xfId="2" applyFont="1" applyAlignment="1" applyProtection="1">
      <alignment horizontal="left" vertical="center"/>
    </xf>
    <xf numFmtId="0" fontId="2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4" xfId="4" applyFont="1" applyFill="1" applyBorder="1" applyAlignment="1">
      <alignment horizontal="distributed" vertical="center" wrapText="1"/>
    </xf>
    <xf numFmtId="0" fontId="2" fillId="0" borderId="25" xfId="4" applyFont="1" applyFill="1" applyBorder="1" applyAlignment="1">
      <alignment horizontal="distributed" vertical="center" wrapText="1"/>
    </xf>
    <xf numFmtId="0" fontId="2" fillId="0" borderId="26" xfId="4" applyFont="1" applyFill="1" applyBorder="1" applyAlignment="1">
      <alignment horizontal="distributed" vertical="center" wrapText="1"/>
    </xf>
    <xf numFmtId="0" fontId="2" fillId="0" borderId="6" xfId="4" applyFont="1" applyFill="1" applyBorder="1" applyAlignment="1">
      <alignment horizontal="distributed" vertical="center" wrapText="1"/>
    </xf>
    <xf numFmtId="0" fontId="2" fillId="0" borderId="27" xfId="4" applyFont="1" applyFill="1" applyBorder="1" applyAlignment="1">
      <alignment horizontal="distributed" vertical="center" wrapText="1"/>
    </xf>
    <xf numFmtId="0" fontId="2" fillId="0" borderId="5" xfId="4" applyFont="1" applyFill="1" applyBorder="1" applyAlignment="1">
      <alignment horizontal="distributed" vertical="center" wrapText="1"/>
    </xf>
    <xf numFmtId="0" fontId="2" fillId="0" borderId="0" xfId="4" applyFont="1" applyFill="1" applyBorder="1" applyAlignment="1">
      <alignment horizontal="left" wrapText="1"/>
    </xf>
    <xf numFmtId="0" fontId="2" fillId="0" borderId="1" xfId="4" applyFont="1" applyBorder="1" applyAlignment="1">
      <alignment horizontal="right"/>
    </xf>
    <xf numFmtId="0" fontId="2" fillId="0" borderId="12" xfId="4" applyFont="1" applyBorder="1" applyAlignment="1">
      <alignment horizontal="right"/>
    </xf>
    <xf numFmtId="0" fontId="2" fillId="0" borderId="0" xfId="4" applyNumberFormat="1" applyFont="1" applyFill="1" applyBorder="1" applyAlignment="1">
      <alignment wrapText="1"/>
    </xf>
    <xf numFmtId="0" fontId="2" fillId="0" borderId="0" xfId="4" applyFont="1" applyAlignment="1">
      <alignment horizontal="left" wrapText="1"/>
    </xf>
    <xf numFmtId="0" fontId="2" fillId="0" borderId="0" xfId="4" applyFont="1" applyBorder="1" applyAlignment="1">
      <alignment horizontal="distributed"/>
    </xf>
    <xf numFmtId="0" fontId="2" fillId="0" borderId="7" xfId="4" applyFont="1" applyBorder="1" applyAlignment="1">
      <alignment horizontal="distributed"/>
    </xf>
    <xf numFmtId="38" fontId="0" fillId="0" borderId="8" xfId="3" applyFont="1" applyBorder="1" applyAlignment="1">
      <alignment horizontal="right"/>
    </xf>
    <xf numFmtId="38" fontId="0" fillId="0" borderId="7" xfId="3" applyFont="1" applyBorder="1" applyAlignment="1">
      <alignment horizontal="right"/>
    </xf>
    <xf numFmtId="0" fontId="2" fillId="0" borderId="1" xfId="4" applyFont="1" applyBorder="1" applyAlignment="1">
      <alignment horizontal="distributed"/>
    </xf>
    <xf numFmtId="0" fontId="2" fillId="0" borderId="9" xfId="4" applyFont="1" applyBorder="1" applyAlignment="1">
      <alignment horizontal="distributed"/>
    </xf>
    <xf numFmtId="38" fontId="0" fillId="0" borderId="10" xfId="3" applyFont="1" applyBorder="1" applyAlignment="1">
      <alignment horizontal="right"/>
    </xf>
    <xf numFmtId="38" fontId="0" fillId="0" borderId="9" xfId="3" applyFont="1" applyBorder="1" applyAlignment="1">
      <alignment horizontal="right"/>
    </xf>
    <xf numFmtId="177" fontId="2" fillId="0" borderId="0" xfId="4" applyNumberFormat="1" applyFont="1" applyBorder="1" applyAlignment="1">
      <alignment horizontal="right"/>
    </xf>
    <xf numFmtId="0" fontId="2" fillId="0" borderId="7" xfId="4" applyFont="1" applyBorder="1" applyAlignment="1">
      <alignment horizontal="right"/>
    </xf>
    <xf numFmtId="0" fontId="2" fillId="0" borderId="12" xfId="4" applyFont="1" applyFill="1" applyBorder="1" applyAlignment="1">
      <alignment horizontal="distributed" vertical="center" justifyLastLine="1"/>
    </xf>
    <xf numFmtId="0" fontId="2" fillId="0" borderId="24" xfId="4" applyFont="1" applyFill="1" applyBorder="1" applyAlignment="1">
      <alignment horizontal="distributed" vertical="center" justifyLastLine="1"/>
    </xf>
    <xf numFmtId="0" fontId="2" fillId="0" borderId="23" xfId="4" applyFont="1" applyFill="1" applyBorder="1" applyAlignment="1">
      <alignment horizontal="distributed" vertical="center" justifyLastLine="1"/>
    </xf>
    <xf numFmtId="0" fontId="2" fillId="0" borderId="25" xfId="4" applyFont="1" applyFill="1" applyBorder="1" applyAlignment="1">
      <alignment horizontal="distributed" vertical="center" justifyLastLine="1"/>
    </xf>
    <xf numFmtId="0" fontId="2" fillId="0" borderId="27" xfId="4" applyFont="1" applyFill="1" applyBorder="1" applyAlignment="1">
      <alignment horizontal="distributed" vertical="center" justifyLastLine="1"/>
    </xf>
    <xf numFmtId="0" fontId="2" fillId="0" borderId="5" xfId="4" applyFont="1" applyFill="1" applyBorder="1" applyAlignment="1">
      <alignment horizontal="distributed" vertical="center" justifyLastLine="1"/>
    </xf>
    <xf numFmtId="0" fontId="2" fillId="0" borderId="26" xfId="4" applyFont="1" applyFill="1" applyBorder="1" applyAlignment="1">
      <alignment horizontal="distributed" vertical="center" justifyLastLine="1"/>
    </xf>
    <xf numFmtId="0" fontId="2" fillId="0" borderId="6" xfId="4" applyFont="1" applyFill="1" applyBorder="1" applyAlignment="1">
      <alignment horizontal="distributed" vertical="center" justifyLastLine="1"/>
    </xf>
    <xf numFmtId="0" fontId="2" fillId="0" borderId="2" xfId="4" applyFont="1" applyFill="1" applyBorder="1" applyAlignment="1">
      <alignment horizontal="distributed" vertical="center" justifyLastLine="1"/>
    </xf>
    <xf numFmtId="0" fontId="2" fillId="0" borderId="3" xfId="4" applyFont="1" applyFill="1" applyBorder="1" applyAlignment="1">
      <alignment horizontal="distributed" vertical="center" justifyLastLine="1"/>
    </xf>
    <xf numFmtId="0" fontId="2" fillId="0" borderId="17" xfId="4" applyFont="1" applyBorder="1" applyAlignment="1">
      <alignment horizontal="distributed"/>
    </xf>
    <xf numFmtId="0" fontId="2" fillId="0" borderId="19" xfId="4" applyFont="1" applyBorder="1" applyAlignment="1">
      <alignment horizontal="distributed"/>
    </xf>
    <xf numFmtId="38" fontId="0" fillId="0" borderId="18" xfId="3" applyFont="1" applyBorder="1" applyAlignment="1">
      <alignment horizontal="right"/>
    </xf>
    <xf numFmtId="38" fontId="0" fillId="0" borderId="19" xfId="3" applyFont="1" applyBorder="1" applyAlignment="1">
      <alignment horizontal="right"/>
    </xf>
    <xf numFmtId="177" fontId="2" fillId="0" borderId="12" xfId="4" applyNumberFormat="1" applyFont="1" applyBorder="1" applyAlignment="1">
      <alignment horizontal="right"/>
    </xf>
    <xf numFmtId="0" fontId="2" fillId="0" borderId="24" xfId="4" applyFont="1" applyFill="1" applyBorder="1" applyAlignment="1">
      <alignment horizontal="distributed" vertical="center"/>
    </xf>
    <xf numFmtId="0" fontId="2" fillId="0" borderId="25" xfId="4" applyFont="1" applyFill="1" applyBorder="1" applyAlignment="1">
      <alignment vertical="center"/>
    </xf>
    <xf numFmtId="0" fontId="2" fillId="0" borderId="26" xfId="4" applyFont="1" applyFill="1" applyBorder="1" applyAlignment="1">
      <alignment horizontal="distributed" vertical="center"/>
    </xf>
    <xf numFmtId="0" fontId="2" fillId="0" borderId="6" xfId="4" applyFont="1" applyFill="1" applyBorder="1" applyAlignment="1">
      <alignment horizontal="distributed" vertical="center"/>
    </xf>
    <xf numFmtId="0" fontId="2" fillId="0" borderId="1" xfId="4" applyFont="1" applyBorder="1" applyAlignment="1">
      <alignment horizontal="distributed" vertical="center"/>
    </xf>
    <xf numFmtId="0" fontId="2" fillId="0" borderId="9" xfId="4" applyFont="1" applyBorder="1" applyAlignment="1">
      <alignment horizontal="distributed" vertical="center"/>
    </xf>
    <xf numFmtId="38" fontId="20" fillId="0" borderId="10" xfId="3" applyFont="1" applyBorder="1" applyAlignment="1">
      <alignment horizontal="right" vertical="center"/>
    </xf>
    <xf numFmtId="38" fontId="20" fillId="0" borderId="1" xfId="3" applyFont="1" applyBorder="1" applyAlignment="1">
      <alignment horizontal="right" vertical="center"/>
    </xf>
    <xf numFmtId="177" fontId="2" fillId="0" borderId="0" xfId="4" applyNumberFormat="1" applyFont="1" applyBorder="1" applyAlignment="1">
      <alignment horizontal="center"/>
    </xf>
    <xf numFmtId="0" fontId="2" fillId="0" borderId="0" xfId="4" applyFont="1" applyBorder="1" applyAlignment="1">
      <alignment horizontal="distributed" vertical="center"/>
    </xf>
    <xf numFmtId="0" fontId="2" fillId="0" borderId="7" xfId="4" applyFont="1" applyBorder="1" applyAlignment="1">
      <alignment horizontal="distributed" vertical="center"/>
    </xf>
    <xf numFmtId="38" fontId="20" fillId="0" borderId="8" xfId="3" applyFont="1" applyBorder="1" applyAlignment="1">
      <alignment horizontal="right" vertical="center"/>
    </xf>
    <xf numFmtId="38" fontId="20" fillId="0" borderId="0" xfId="3" applyFont="1" applyAlignment="1">
      <alignment horizontal="right" vertical="center"/>
    </xf>
    <xf numFmtId="38" fontId="20" fillId="0" borderId="7" xfId="3" applyFont="1" applyBorder="1" applyAlignment="1">
      <alignment horizontal="right" vertical="center"/>
    </xf>
    <xf numFmtId="38" fontId="20" fillId="0" borderId="0" xfId="3" applyFont="1" applyBorder="1" applyAlignment="1">
      <alignment horizontal="right" vertical="center"/>
    </xf>
    <xf numFmtId="0" fontId="2" fillId="0" borderId="0" xfId="4" applyFont="1" applyFill="1" applyBorder="1" applyAlignment="1">
      <alignment horizontal="distributed" vertical="center"/>
    </xf>
    <xf numFmtId="0" fontId="2" fillId="0" borderId="7" xfId="4" applyFont="1" applyFill="1" applyBorder="1" applyAlignment="1">
      <alignment horizontal="distributed" vertical="center"/>
    </xf>
    <xf numFmtId="38" fontId="20" fillId="0" borderId="8" xfId="3" applyFont="1" applyFill="1" applyBorder="1" applyAlignment="1">
      <alignment horizontal="right" vertical="center"/>
    </xf>
    <xf numFmtId="38" fontId="20" fillId="0" borderId="0" xfId="3" applyFont="1" applyFill="1" applyAlignment="1">
      <alignment horizontal="right" vertical="center"/>
    </xf>
    <xf numFmtId="0" fontId="2" fillId="0" borderId="0" xfId="4" applyFont="1" applyBorder="1" applyAlignment="1">
      <alignment horizontal="distributed" vertical="center" wrapText="1" shrinkToFit="1"/>
    </xf>
    <xf numFmtId="0" fontId="2" fillId="0" borderId="7" xfId="4" applyFont="1" applyBorder="1" applyAlignment="1">
      <alignment horizontal="distributed" vertical="center" shrinkToFit="1"/>
    </xf>
    <xf numFmtId="0" fontId="2" fillId="0" borderId="0" xfId="4" applyFont="1" applyFill="1" applyBorder="1" applyAlignment="1">
      <alignment horizontal="distributed" vertical="center" wrapText="1"/>
    </xf>
    <xf numFmtId="0" fontId="2" fillId="0" borderId="17" xfId="4" applyFont="1" applyFill="1" applyBorder="1" applyAlignment="1">
      <alignment horizontal="distributed" vertical="center"/>
    </xf>
    <xf numFmtId="0" fontId="2" fillId="0" borderId="19" xfId="4" applyFont="1" applyFill="1" applyBorder="1" applyAlignment="1">
      <alignment horizontal="distributed" vertical="center"/>
    </xf>
    <xf numFmtId="38" fontId="2" fillId="0" borderId="18" xfId="4" applyNumberFormat="1" applyFont="1" applyFill="1" applyBorder="1" applyAlignment="1">
      <alignment horizontal="right" vertical="center" justifyLastLine="1"/>
    </xf>
    <xf numFmtId="0" fontId="2" fillId="0" borderId="19" xfId="4" applyFont="1" applyFill="1" applyBorder="1" applyAlignment="1">
      <alignment horizontal="right" vertical="center" justifyLastLine="1"/>
    </xf>
    <xf numFmtId="177" fontId="2" fillId="0" borderId="0" xfId="4" applyNumberFormat="1" applyFont="1" applyFill="1" applyBorder="1" applyAlignment="1">
      <alignment horizontal="right"/>
    </xf>
    <xf numFmtId="0" fontId="2" fillId="0" borderId="13" xfId="4" applyFont="1" applyFill="1" applyBorder="1" applyAlignment="1">
      <alignment horizontal="distributed" vertical="center" justifyLastLine="1"/>
    </xf>
    <xf numFmtId="0" fontId="2" fillId="0" borderId="29" xfId="4" applyFont="1" applyFill="1" applyBorder="1" applyAlignment="1">
      <alignment horizontal="distributed" vertical="center" justifyLastLine="1"/>
    </xf>
    <xf numFmtId="0" fontId="2" fillId="0" borderId="28" xfId="4" applyFont="1" applyFill="1" applyBorder="1" applyAlignment="1">
      <alignment horizontal="distributed" vertical="center" justifyLastLine="1"/>
    </xf>
    <xf numFmtId="38" fontId="2" fillId="0" borderId="10" xfId="3" applyFont="1" applyBorder="1" applyAlignment="1">
      <alignment horizontal="right" vertical="center"/>
    </xf>
    <xf numFmtId="38" fontId="2" fillId="0" borderId="1" xfId="3" applyFont="1" applyBorder="1" applyAlignment="1">
      <alignment horizontal="right" vertical="center"/>
    </xf>
    <xf numFmtId="0" fontId="2" fillId="0" borderId="25" xfId="4" applyFont="1" applyFill="1" applyBorder="1" applyAlignment="1">
      <alignment horizontal="distributed" vertical="center"/>
    </xf>
    <xf numFmtId="38" fontId="2" fillId="0" borderId="8" xfId="3" applyFont="1" applyBorder="1" applyAlignment="1">
      <alignment horizontal="right" vertical="center"/>
    </xf>
    <xf numFmtId="38" fontId="2" fillId="0" borderId="0" xfId="3" applyFont="1" applyAlignment="1">
      <alignment horizontal="right" vertical="center"/>
    </xf>
    <xf numFmtId="38" fontId="2" fillId="0" borderId="7" xfId="3" applyFont="1" applyBorder="1" applyAlignment="1">
      <alignment horizontal="right" vertical="center"/>
    </xf>
    <xf numFmtId="38" fontId="2" fillId="0" borderId="0" xfId="3" applyFont="1" applyBorder="1" applyAlignment="1">
      <alignment horizontal="right" vertical="center"/>
    </xf>
    <xf numFmtId="38" fontId="2" fillId="0" borderId="8" xfId="3" applyFont="1" applyFill="1" applyBorder="1" applyAlignment="1">
      <alignment horizontal="right" vertical="center"/>
    </xf>
    <xf numFmtId="38" fontId="2" fillId="0" borderId="0" xfId="3" applyFont="1" applyFill="1" applyAlignment="1">
      <alignment horizontal="right" vertical="center"/>
    </xf>
    <xf numFmtId="177" fontId="2" fillId="0" borderId="12" xfId="4" applyNumberFormat="1" applyFont="1" applyFill="1" applyBorder="1" applyAlignment="1">
      <alignment horizontal="right"/>
    </xf>
    <xf numFmtId="0" fontId="2" fillId="0" borderId="7" xfId="4" applyFont="1" applyFill="1" applyBorder="1" applyAlignment="1">
      <alignment horizontal="left" wrapText="1"/>
    </xf>
    <xf numFmtId="0" fontId="2" fillId="0" borderId="12" xfId="4" applyFont="1" applyFill="1" applyBorder="1" applyAlignment="1">
      <alignment horizontal="right"/>
    </xf>
  </cellXfs>
  <cellStyles count="7">
    <cellStyle name="パーセント 2" xfId="1"/>
    <cellStyle name="ハイパーリンク" xfId="2" builtinId="8"/>
    <cellStyle name="桁区切り 2" xfId="3"/>
    <cellStyle name="標準" xfId="0" builtinId="0"/>
    <cellStyle name="標準 2" xfId="4"/>
    <cellStyle name="標準_１８飯田市" xfId="5"/>
    <cellStyle name="標準_選挙の記録(21市議)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"/>
  <sheetViews>
    <sheetView showGridLines="0" tabSelected="1" zoomScaleNormal="100" workbookViewId="0">
      <selection sqref="A1:J1"/>
    </sheetView>
  </sheetViews>
  <sheetFormatPr defaultRowHeight="13.5"/>
  <cols>
    <col min="9" max="9" width="9" customWidth="1"/>
    <col min="10" max="10" width="22.625" customWidth="1"/>
  </cols>
  <sheetData>
    <row r="1" spans="1:10" ht="24">
      <c r="A1" s="224" t="s">
        <v>227</v>
      </c>
      <c r="B1" s="224"/>
      <c r="C1" s="224"/>
      <c r="D1" s="224"/>
      <c r="E1" s="224"/>
      <c r="F1" s="224"/>
      <c r="G1" s="224"/>
      <c r="H1" s="224"/>
      <c r="I1" s="224"/>
      <c r="J1" s="224"/>
    </row>
    <row r="2" spans="1:10">
      <c r="A2" s="225"/>
      <c r="B2" s="225"/>
      <c r="C2" s="225"/>
      <c r="D2" s="225"/>
      <c r="E2" s="225"/>
      <c r="F2" s="225"/>
      <c r="G2" s="225"/>
      <c r="H2" s="225"/>
      <c r="I2" s="225"/>
      <c r="J2" s="225"/>
    </row>
    <row r="3" spans="1:10" ht="38.25" customHeight="1">
      <c r="A3" s="223" t="s">
        <v>234</v>
      </c>
      <c r="B3" s="223"/>
      <c r="C3" s="223"/>
      <c r="D3" s="223"/>
      <c r="E3" s="223"/>
      <c r="F3" s="223"/>
      <c r="G3" s="223"/>
      <c r="H3" s="223"/>
      <c r="I3" s="223"/>
      <c r="J3" s="223"/>
    </row>
    <row r="4" spans="1:10" ht="38.25" customHeight="1">
      <c r="A4" s="223" t="s">
        <v>228</v>
      </c>
      <c r="B4" s="223"/>
      <c r="C4" s="223"/>
      <c r="D4" s="223"/>
      <c r="E4" s="223"/>
      <c r="F4" s="223"/>
      <c r="G4" s="223"/>
      <c r="H4" s="223"/>
      <c r="I4" s="223"/>
      <c r="J4" s="223"/>
    </row>
    <row r="5" spans="1:10" ht="38.25" customHeight="1">
      <c r="A5" s="223" t="s">
        <v>229</v>
      </c>
      <c r="B5" s="223"/>
      <c r="C5" s="223"/>
      <c r="D5" s="223"/>
      <c r="E5" s="223"/>
      <c r="F5" s="223"/>
      <c r="G5" s="223"/>
      <c r="H5" s="223"/>
      <c r="I5" s="223"/>
      <c r="J5" s="223"/>
    </row>
    <row r="6" spans="1:10" ht="38.25" customHeight="1">
      <c r="A6" s="223" t="s">
        <v>230</v>
      </c>
      <c r="B6" s="223"/>
      <c r="C6" s="223"/>
      <c r="D6" s="223"/>
      <c r="E6" s="223"/>
      <c r="F6" s="223"/>
      <c r="G6" s="223"/>
      <c r="H6" s="223"/>
      <c r="I6" s="223"/>
      <c r="J6" s="223"/>
    </row>
    <row r="7" spans="1:10" ht="38.25" customHeight="1">
      <c r="A7" s="223" t="s">
        <v>331</v>
      </c>
      <c r="B7" s="223"/>
      <c r="C7" s="223"/>
      <c r="D7" s="223"/>
      <c r="E7" s="223"/>
      <c r="F7" s="223"/>
      <c r="G7" s="223"/>
      <c r="H7" s="223"/>
      <c r="I7" s="223"/>
      <c r="J7" s="223"/>
    </row>
    <row r="8" spans="1:10" ht="38.25" customHeight="1">
      <c r="A8" s="223" t="s">
        <v>231</v>
      </c>
      <c r="B8" s="223"/>
      <c r="C8" s="223"/>
      <c r="D8" s="223"/>
      <c r="E8" s="223"/>
      <c r="F8" s="223"/>
      <c r="G8" s="223"/>
      <c r="H8" s="223"/>
      <c r="I8" s="223"/>
      <c r="J8" s="223"/>
    </row>
    <row r="9" spans="1:10" ht="38.25" customHeight="1">
      <c r="A9" s="223" t="s">
        <v>242</v>
      </c>
      <c r="B9" s="223"/>
      <c r="C9" s="223"/>
      <c r="D9" s="223"/>
      <c r="E9" s="223"/>
      <c r="F9" s="223"/>
      <c r="G9" s="223"/>
      <c r="H9" s="223"/>
      <c r="I9" s="223"/>
      <c r="J9" s="223"/>
    </row>
    <row r="10" spans="1:10" ht="38.25" customHeight="1">
      <c r="A10" s="223" t="s">
        <v>335</v>
      </c>
      <c r="B10" s="223"/>
      <c r="C10" s="223"/>
      <c r="D10" s="223"/>
      <c r="E10" s="223"/>
      <c r="F10" s="223"/>
      <c r="G10" s="223"/>
      <c r="H10" s="223"/>
      <c r="I10" s="223"/>
      <c r="J10" s="223"/>
    </row>
    <row r="11" spans="1:10" ht="38.25" customHeight="1">
      <c r="A11" s="223" t="s">
        <v>232</v>
      </c>
      <c r="B11" s="223"/>
      <c r="C11" s="223"/>
      <c r="D11" s="223"/>
      <c r="E11" s="223"/>
      <c r="F11" s="223"/>
      <c r="G11" s="223"/>
      <c r="H11" s="223"/>
      <c r="I11" s="223"/>
      <c r="J11" s="223"/>
    </row>
    <row r="12" spans="1:10" ht="38.25" customHeight="1">
      <c r="A12" s="223" t="s">
        <v>233</v>
      </c>
      <c r="B12" s="223"/>
      <c r="C12" s="223"/>
      <c r="D12" s="223"/>
      <c r="E12" s="223"/>
      <c r="F12" s="223"/>
      <c r="G12" s="223"/>
      <c r="H12" s="223"/>
      <c r="I12" s="223"/>
      <c r="J12" s="223"/>
    </row>
    <row r="13" spans="1:10">
      <c r="A13" s="112"/>
      <c r="B13" s="112"/>
      <c r="C13" s="112"/>
      <c r="D13" s="112"/>
      <c r="E13" s="112"/>
      <c r="F13" s="112"/>
      <c r="G13" s="112"/>
      <c r="H13" s="112"/>
    </row>
    <row r="14" spans="1:10">
      <c r="A14" s="113"/>
      <c r="B14" s="113"/>
      <c r="C14" s="113"/>
      <c r="D14" s="113"/>
      <c r="E14" s="113"/>
      <c r="F14" s="113"/>
      <c r="G14" s="113"/>
      <c r="H14" s="113"/>
    </row>
  </sheetData>
  <mergeCells count="12">
    <mergeCell ref="A1:J1"/>
    <mergeCell ref="A2:J2"/>
    <mergeCell ref="A3:J3"/>
    <mergeCell ref="A4:J4"/>
    <mergeCell ref="A10:J10"/>
    <mergeCell ref="A11:J11"/>
    <mergeCell ref="A12:J12"/>
    <mergeCell ref="A9:J9"/>
    <mergeCell ref="A7:J7"/>
    <mergeCell ref="A5:J5"/>
    <mergeCell ref="A6:J6"/>
    <mergeCell ref="A8:J8"/>
  </mergeCells>
  <phoneticPr fontId="1"/>
  <hyperlinks>
    <hyperlink ref="A4:H4" location="'219・220選挙人名簿登録者数'!A1" display="219選挙人名簿登録者数"/>
    <hyperlink ref="A5:H5" location="'219・220選挙人名簿登録者数'!A1" display="220農業委員会委員選挙人名簿登録者数"/>
    <hyperlink ref="A6:H6" location="'221-1・-2衆議院議員'!A1" display="221衆議院議員総選挙候補者・政党別得票数（平成21年8月30日執行）"/>
    <hyperlink ref="A7:H7" location="'222-1・-2-3参議院議員'!A1" display="222参議院議員通常選挙候補者・政党別得票数（平成22年7月11日執行）"/>
    <hyperlink ref="A8:H8" location="'223-1,2県知事'!A1" display="223長野県知事選挙候補者別得票数（平成22年8月8日執行）"/>
    <hyperlink ref="A9:H9" location="'224-1・-2長野県議会議員'!A1" display="224長野県議会議員選挙候補者別得票数（平成23年4月10日執行）"/>
    <hyperlink ref="A10:H10" location="'225-1,2飯田市長'!A1" display="225-1飯田市長選挙候補者別得票数（平成20年10月19日執行）"/>
    <hyperlink ref="A11:H11" location="'226-1'!A1" display="226飯田市議会議員選挙候補者別得票数（平成21年4月19日執行）"/>
    <hyperlink ref="A12:H12" location="'227-1'!A1" display="227-1飯田市農業委員会委員選挙候補者別得票数（平成20年7月6日執行）"/>
    <hyperlink ref="A3:J3" location="'218'!A1" display="218 過去５年間に投・開票された選挙の実施状況"/>
    <hyperlink ref="A4:J4" location="'219・220'!A1" display="219選挙人名簿登録者数"/>
    <hyperlink ref="A5:J5" location="'219・220'!A1" display="220農業委員会委員選挙人名簿登録者数"/>
    <hyperlink ref="A6:J6" location="'221'!A1" display="221衆議院議員総選挙候補者・政党別得票数（平成24年12月16日執行、平成26年12月14日執行）"/>
    <hyperlink ref="A7:J7" location="'222'!A1" display="222参議院議員通常選挙候補者・政党別得票数（平成22年7月11日執行、平成25年7月21日執行）"/>
    <hyperlink ref="A8:J8" location="'223'!A1" display="223長野県知事選挙候補者別得票数（平成22年8月8日執行、、平成26年8月10日執行）"/>
    <hyperlink ref="A9:J9" location="'224'!A1" display="224長野県議会議員選挙候補者別得票数（平成19年4月8日執行、平成23年4月10日執行）"/>
    <hyperlink ref="A10:J10" location="'225'!A1" display="225飯田市長選挙候補者別得票数（平成20年10月19日執行、平成24年10月14日執行）"/>
    <hyperlink ref="A11:J11" location="'226'!A1" display="226飯田市議会議員選挙候補者別得票数（平成21年4月19日執行、平成25年4月21日執行）"/>
    <hyperlink ref="A12:J12" location="'227'!A1" display="227飯田市農業委員会委員選挙候補者別得票数（平成23年7月10日執行、平成26年7月6日執行）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showGridLines="0" zoomScaleNormal="100" zoomScaleSheetLayoutView="100" workbookViewId="0"/>
  </sheetViews>
  <sheetFormatPr defaultRowHeight="12.75"/>
  <cols>
    <col min="1" max="1" width="16.75" style="35" customWidth="1"/>
    <col min="2" max="2" width="5.625" style="35" customWidth="1"/>
    <col min="3" max="3" width="14.875" style="35" customWidth="1"/>
    <col min="4" max="5" width="5.125" style="35" customWidth="1"/>
    <col min="6" max="6" width="8.25" style="35" customWidth="1"/>
    <col min="7" max="7" width="9" style="35"/>
    <col min="8" max="8" width="12.625" style="35" customWidth="1"/>
    <col min="9" max="16384" width="9" style="35"/>
  </cols>
  <sheetData>
    <row r="1" spans="1:9" s="76" customFormat="1" ht="15.75" customHeight="1" thickBot="1">
      <c r="A1" s="56" t="s">
        <v>143</v>
      </c>
      <c r="B1" s="9"/>
      <c r="C1" s="9"/>
      <c r="D1" s="9"/>
      <c r="E1" s="9"/>
      <c r="F1" s="9"/>
      <c r="G1" s="9"/>
      <c r="H1" s="9"/>
      <c r="I1" s="122" t="s">
        <v>332</v>
      </c>
    </row>
    <row r="2" spans="1:9" s="106" customFormat="1" ht="15" customHeight="1">
      <c r="A2" s="28" t="s">
        <v>144</v>
      </c>
      <c r="B2" s="30" t="s">
        <v>26</v>
      </c>
      <c r="C2" s="30" t="s">
        <v>27</v>
      </c>
      <c r="D2" s="30" t="s">
        <v>28</v>
      </c>
      <c r="E2" s="30" t="s">
        <v>29</v>
      </c>
      <c r="F2" s="30" t="s">
        <v>30</v>
      </c>
      <c r="G2" s="29" t="s">
        <v>31</v>
      </c>
      <c r="H2" s="29" t="s">
        <v>32</v>
      </c>
    </row>
    <row r="3" spans="1:9" s="106" customFormat="1" ht="15" customHeight="1">
      <c r="A3" s="116" t="s">
        <v>145</v>
      </c>
      <c r="B3" s="60" t="s">
        <v>35</v>
      </c>
      <c r="C3" s="59" t="s">
        <v>146</v>
      </c>
      <c r="D3" s="60" t="s">
        <v>82</v>
      </c>
      <c r="E3" s="60" t="s">
        <v>147</v>
      </c>
      <c r="F3" s="59" t="s">
        <v>148</v>
      </c>
      <c r="G3" s="107" t="s">
        <v>149</v>
      </c>
      <c r="H3" s="117" t="s">
        <v>150</v>
      </c>
    </row>
    <row r="4" spans="1:9" s="106" customFormat="1" ht="15" customHeight="1">
      <c r="A4" s="63" t="s">
        <v>151</v>
      </c>
      <c r="B4" s="60" t="s">
        <v>35</v>
      </c>
      <c r="C4" s="59" t="s">
        <v>152</v>
      </c>
      <c r="D4" s="60" t="s">
        <v>82</v>
      </c>
      <c r="E4" s="60" t="s">
        <v>153</v>
      </c>
      <c r="F4" s="107" t="s">
        <v>148</v>
      </c>
      <c r="G4" s="107" t="s">
        <v>149</v>
      </c>
      <c r="H4" s="117" t="s">
        <v>150</v>
      </c>
    </row>
    <row r="5" spans="1:9" s="106" customFormat="1" ht="15" customHeight="1">
      <c r="A5" s="63" t="s">
        <v>154</v>
      </c>
      <c r="B5" s="60" t="s">
        <v>35</v>
      </c>
      <c r="C5" s="59" t="s">
        <v>155</v>
      </c>
      <c r="D5" s="60" t="s">
        <v>82</v>
      </c>
      <c r="E5" s="60" t="s">
        <v>156</v>
      </c>
      <c r="F5" s="59" t="s">
        <v>148</v>
      </c>
      <c r="G5" s="107" t="s">
        <v>149</v>
      </c>
      <c r="H5" s="117" t="s">
        <v>115</v>
      </c>
    </row>
    <row r="6" spans="1:9" s="106" customFormat="1" ht="15" customHeight="1">
      <c r="A6" s="63"/>
      <c r="B6" s="60" t="s">
        <v>35</v>
      </c>
      <c r="C6" s="59" t="s">
        <v>157</v>
      </c>
      <c r="D6" s="60" t="s">
        <v>82</v>
      </c>
      <c r="E6" s="60" t="s">
        <v>158</v>
      </c>
      <c r="F6" s="59" t="s">
        <v>148</v>
      </c>
      <c r="G6" s="107" t="s">
        <v>149</v>
      </c>
      <c r="H6" s="117" t="s">
        <v>150</v>
      </c>
    </row>
    <row r="7" spans="1:9" s="106" customFormat="1" ht="15" customHeight="1">
      <c r="A7" s="118"/>
      <c r="B7" s="108" t="s">
        <v>35</v>
      </c>
      <c r="C7" s="109" t="s">
        <v>159</v>
      </c>
      <c r="D7" s="108" t="s">
        <v>82</v>
      </c>
      <c r="E7" s="108" t="s">
        <v>160</v>
      </c>
      <c r="F7" s="109" t="s">
        <v>148</v>
      </c>
      <c r="G7" s="110" t="s">
        <v>149</v>
      </c>
      <c r="H7" s="119" t="s">
        <v>150</v>
      </c>
    </row>
    <row r="8" spans="1:9" s="106" customFormat="1" ht="15" customHeight="1">
      <c r="A8" s="63" t="s">
        <v>161</v>
      </c>
      <c r="B8" s="60" t="s">
        <v>35</v>
      </c>
      <c r="C8" s="59" t="s">
        <v>162</v>
      </c>
      <c r="D8" s="60" t="s">
        <v>82</v>
      </c>
      <c r="E8" s="60" t="s">
        <v>156</v>
      </c>
      <c r="F8" s="59" t="s">
        <v>148</v>
      </c>
      <c r="G8" s="107" t="s">
        <v>163</v>
      </c>
      <c r="H8" s="117" t="s">
        <v>150</v>
      </c>
    </row>
    <row r="9" spans="1:9" s="106" customFormat="1" ht="15" customHeight="1">
      <c r="A9" s="63" t="s">
        <v>164</v>
      </c>
      <c r="B9" s="60" t="s">
        <v>35</v>
      </c>
      <c r="C9" s="59" t="s">
        <v>165</v>
      </c>
      <c r="D9" s="60" t="s">
        <v>82</v>
      </c>
      <c r="E9" s="60" t="s">
        <v>166</v>
      </c>
      <c r="F9" s="59" t="s">
        <v>148</v>
      </c>
      <c r="G9" s="107" t="s">
        <v>163</v>
      </c>
      <c r="H9" s="117" t="s">
        <v>150</v>
      </c>
    </row>
    <row r="10" spans="1:9" s="106" customFormat="1" ht="15" customHeight="1">
      <c r="A10" s="63" t="s">
        <v>154</v>
      </c>
      <c r="B10" s="60" t="s">
        <v>35</v>
      </c>
      <c r="C10" s="59" t="s">
        <v>167</v>
      </c>
      <c r="D10" s="60" t="s">
        <v>82</v>
      </c>
      <c r="E10" s="60" t="s">
        <v>156</v>
      </c>
      <c r="F10" s="59" t="s">
        <v>148</v>
      </c>
      <c r="G10" s="107" t="s">
        <v>83</v>
      </c>
      <c r="H10" s="117" t="s">
        <v>150</v>
      </c>
    </row>
    <row r="11" spans="1:9" s="106" customFormat="1" ht="15" customHeight="1">
      <c r="A11" s="63"/>
      <c r="B11" s="60" t="s">
        <v>35</v>
      </c>
      <c r="C11" s="59" t="s">
        <v>168</v>
      </c>
      <c r="D11" s="60" t="s">
        <v>82</v>
      </c>
      <c r="E11" s="60" t="s">
        <v>169</v>
      </c>
      <c r="F11" s="59" t="s">
        <v>148</v>
      </c>
      <c r="G11" s="107" t="s">
        <v>163</v>
      </c>
      <c r="H11" s="117" t="s">
        <v>150</v>
      </c>
    </row>
    <row r="12" spans="1:9" s="106" customFormat="1" ht="15" customHeight="1">
      <c r="A12" s="118"/>
      <c r="B12" s="108" t="s">
        <v>35</v>
      </c>
      <c r="C12" s="109" t="s">
        <v>170</v>
      </c>
      <c r="D12" s="108" t="s">
        <v>82</v>
      </c>
      <c r="E12" s="108" t="s">
        <v>171</v>
      </c>
      <c r="F12" s="109" t="s">
        <v>148</v>
      </c>
      <c r="G12" s="110" t="s">
        <v>83</v>
      </c>
      <c r="H12" s="119" t="s">
        <v>150</v>
      </c>
    </row>
    <row r="13" spans="1:9" s="106" customFormat="1" ht="15" customHeight="1">
      <c r="A13" s="63" t="s">
        <v>172</v>
      </c>
      <c r="B13" s="60" t="s">
        <v>35</v>
      </c>
      <c r="C13" s="59" t="s">
        <v>173</v>
      </c>
      <c r="D13" s="60" t="s">
        <v>82</v>
      </c>
      <c r="E13" s="60" t="s">
        <v>174</v>
      </c>
      <c r="F13" s="59" t="s">
        <v>148</v>
      </c>
      <c r="G13" s="107" t="s">
        <v>86</v>
      </c>
      <c r="H13" s="117" t="s">
        <v>150</v>
      </c>
    </row>
    <row r="14" spans="1:9" s="106" customFormat="1" ht="15" customHeight="1">
      <c r="A14" s="63" t="s">
        <v>175</v>
      </c>
      <c r="B14" s="60" t="s">
        <v>35</v>
      </c>
      <c r="C14" s="59" t="s">
        <v>176</v>
      </c>
      <c r="D14" s="60" t="s">
        <v>82</v>
      </c>
      <c r="E14" s="60" t="s">
        <v>177</v>
      </c>
      <c r="F14" s="59" t="s">
        <v>148</v>
      </c>
      <c r="G14" s="107" t="s">
        <v>149</v>
      </c>
      <c r="H14" s="117" t="s">
        <v>150</v>
      </c>
    </row>
    <row r="15" spans="1:9" s="106" customFormat="1" ht="15" customHeight="1">
      <c r="A15" s="63" t="s">
        <v>178</v>
      </c>
      <c r="B15" s="60" t="s">
        <v>35</v>
      </c>
      <c r="C15" s="59" t="s">
        <v>179</v>
      </c>
      <c r="D15" s="60" t="s">
        <v>82</v>
      </c>
      <c r="E15" s="60" t="s">
        <v>180</v>
      </c>
      <c r="F15" s="59" t="s">
        <v>148</v>
      </c>
      <c r="G15" s="107" t="s">
        <v>149</v>
      </c>
      <c r="H15" s="117" t="s">
        <v>150</v>
      </c>
    </row>
    <row r="16" spans="1:9" s="106" customFormat="1" ht="15" customHeight="1">
      <c r="A16" s="118"/>
      <c r="B16" s="108" t="s">
        <v>35</v>
      </c>
      <c r="C16" s="109" t="s">
        <v>181</v>
      </c>
      <c r="D16" s="108" t="s">
        <v>82</v>
      </c>
      <c r="E16" s="108" t="s">
        <v>169</v>
      </c>
      <c r="F16" s="109" t="s">
        <v>148</v>
      </c>
      <c r="G16" s="110" t="s">
        <v>149</v>
      </c>
      <c r="H16" s="119" t="s">
        <v>150</v>
      </c>
    </row>
    <row r="17" spans="1:9" s="106" customFormat="1" ht="15" customHeight="1">
      <c r="A17" s="63" t="s">
        <v>182</v>
      </c>
      <c r="B17" s="60" t="s">
        <v>35</v>
      </c>
      <c r="C17" s="59" t="s">
        <v>183</v>
      </c>
      <c r="D17" s="60" t="s">
        <v>82</v>
      </c>
      <c r="E17" s="60" t="s">
        <v>171</v>
      </c>
      <c r="F17" s="59" t="s">
        <v>148</v>
      </c>
      <c r="G17" s="107" t="s">
        <v>149</v>
      </c>
      <c r="H17" s="117" t="s">
        <v>150</v>
      </c>
    </row>
    <row r="18" spans="1:9" s="106" customFormat="1" ht="15" customHeight="1">
      <c r="A18" s="63" t="s">
        <v>184</v>
      </c>
      <c r="B18" s="60" t="s">
        <v>35</v>
      </c>
      <c r="C18" s="59" t="s">
        <v>185</v>
      </c>
      <c r="D18" s="60" t="s">
        <v>82</v>
      </c>
      <c r="E18" s="60" t="s">
        <v>186</v>
      </c>
      <c r="F18" s="59" t="s">
        <v>148</v>
      </c>
      <c r="G18" s="107" t="s">
        <v>187</v>
      </c>
      <c r="H18" s="117" t="s">
        <v>150</v>
      </c>
    </row>
    <row r="19" spans="1:9" s="106" customFormat="1" ht="15" customHeight="1">
      <c r="A19" s="63" t="s">
        <v>154</v>
      </c>
      <c r="B19" s="60" t="s">
        <v>35</v>
      </c>
      <c r="C19" s="59" t="s">
        <v>188</v>
      </c>
      <c r="D19" s="60" t="s">
        <v>82</v>
      </c>
      <c r="E19" s="60" t="s">
        <v>153</v>
      </c>
      <c r="F19" s="59" t="s">
        <v>148</v>
      </c>
      <c r="G19" s="107" t="s">
        <v>187</v>
      </c>
      <c r="H19" s="117" t="s">
        <v>150</v>
      </c>
    </row>
    <row r="20" spans="1:9" s="106" customFormat="1" ht="15" customHeight="1">
      <c r="A20" s="63"/>
      <c r="B20" s="60" t="s">
        <v>35</v>
      </c>
      <c r="C20" s="59" t="s">
        <v>189</v>
      </c>
      <c r="D20" s="60" t="s">
        <v>82</v>
      </c>
      <c r="E20" s="60" t="s">
        <v>156</v>
      </c>
      <c r="F20" s="59" t="s">
        <v>148</v>
      </c>
      <c r="G20" s="107" t="s">
        <v>187</v>
      </c>
      <c r="H20" s="117" t="s">
        <v>150</v>
      </c>
    </row>
    <row r="21" spans="1:9" s="106" customFormat="1" ht="15" customHeight="1">
      <c r="A21" s="118"/>
      <c r="B21" s="108" t="s">
        <v>35</v>
      </c>
      <c r="C21" s="109" t="s">
        <v>190</v>
      </c>
      <c r="D21" s="108" t="s">
        <v>82</v>
      </c>
      <c r="E21" s="108" t="s">
        <v>191</v>
      </c>
      <c r="F21" s="109" t="s">
        <v>148</v>
      </c>
      <c r="G21" s="109" t="s">
        <v>83</v>
      </c>
      <c r="H21" s="119" t="s">
        <v>150</v>
      </c>
    </row>
    <row r="22" spans="1:9" s="106" customFormat="1" ht="15" customHeight="1">
      <c r="A22" s="63" t="s">
        <v>192</v>
      </c>
      <c r="B22" s="60" t="s">
        <v>35</v>
      </c>
      <c r="C22" s="59" t="s">
        <v>193</v>
      </c>
      <c r="D22" s="60" t="s">
        <v>82</v>
      </c>
      <c r="E22" s="60" t="s">
        <v>171</v>
      </c>
      <c r="F22" s="59" t="s">
        <v>148</v>
      </c>
      <c r="G22" s="107" t="s">
        <v>163</v>
      </c>
      <c r="H22" s="117" t="s">
        <v>150</v>
      </c>
    </row>
    <row r="23" spans="1:9" s="106" customFormat="1" ht="15" customHeight="1">
      <c r="A23" s="302" t="s">
        <v>194</v>
      </c>
      <c r="B23" s="60" t="s">
        <v>35</v>
      </c>
      <c r="C23" s="59" t="s">
        <v>195</v>
      </c>
      <c r="D23" s="60" t="s">
        <v>82</v>
      </c>
      <c r="E23" s="60" t="s">
        <v>196</v>
      </c>
      <c r="F23" s="59" t="s">
        <v>148</v>
      </c>
      <c r="G23" s="107" t="s">
        <v>149</v>
      </c>
      <c r="H23" s="117" t="s">
        <v>150</v>
      </c>
    </row>
    <row r="24" spans="1:9" s="106" customFormat="1" ht="15" customHeight="1">
      <c r="A24" s="302"/>
      <c r="B24" s="60" t="s">
        <v>35</v>
      </c>
      <c r="C24" s="59" t="s">
        <v>197</v>
      </c>
      <c r="D24" s="60" t="s">
        <v>82</v>
      </c>
      <c r="E24" s="60" t="s">
        <v>191</v>
      </c>
      <c r="F24" s="59" t="s">
        <v>148</v>
      </c>
      <c r="G24" s="107" t="s">
        <v>83</v>
      </c>
      <c r="H24" s="117" t="s">
        <v>150</v>
      </c>
    </row>
    <row r="25" spans="1:9" s="106" customFormat="1" ht="15" customHeight="1">
      <c r="A25" s="63" t="s">
        <v>198</v>
      </c>
      <c r="B25" s="60" t="s">
        <v>35</v>
      </c>
      <c r="C25" s="59" t="s">
        <v>199</v>
      </c>
      <c r="D25" s="60" t="s">
        <v>82</v>
      </c>
      <c r="E25" s="60" t="s">
        <v>196</v>
      </c>
      <c r="F25" s="59" t="s">
        <v>148</v>
      </c>
      <c r="G25" s="107" t="s">
        <v>83</v>
      </c>
      <c r="H25" s="117" t="s">
        <v>150</v>
      </c>
    </row>
    <row r="26" spans="1:9" s="106" customFormat="1" ht="15" customHeight="1">
      <c r="A26" s="118"/>
      <c r="B26" s="108" t="s">
        <v>35</v>
      </c>
      <c r="C26" s="109" t="s">
        <v>200</v>
      </c>
      <c r="D26" s="108" t="s">
        <v>82</v>
      </c>
      <c r="E26" s="108" t="s">
        <v>196</v>
      </c>
      <c r="F26" s="109" t="s">
        <v>148</v>
      </c>
      <c r="G26" s="110" t="s">
        <v>83</v>
      </c>
      <c r="H26" s="119" t="s">
        <v>150</v>
      </c>
    </row>
    <row r="27" spans="1:9" s="106" customFormat="1" ht="15" customHeight="1">
      <c r="A27" s="63" t="s">
        <v>201</v>
      </c>
      <c r="B27" s="60" t="s">
        <v>35</v>
      </c>
      <c r="C27" s="59" t="s">
        <v>202</v>
      </c>
      <c r="D27" s="60" t="s">
        <v>82</v>
      </c>
      <c r="E27" s="60" t="s">
        <v>203</v>
      </c>
      <c r="F27" s="59" t="s">
        <v>148</v>
      </c>
      <c r="G27" s="107" t="s">
        <v>149</v>
      </c>
      <c r="H27" s="117" t="s">
        <v>150</v>
      </c>
    </row>
    <row r="28" spans="1:9" s="106" customFormat="1" ht="15" customHeight="1">
      <c r="A28" s="63" t="s">
        <v>204</v>
      </c>
      <c r="B28" s="60" t="s">
        <v>35</v>
      </c>
      <c r="C28" s="59" t="s">
        <v>205</v>
      </c>
      <c r="D28" s="60" t="s">
        <v>82</v>
      </c>
      <c r="E28" s="60" t="s">
        <v>206</v>
      </c>
      <c r="F28" s="59" t="s">
        <v>148</v>
      </c>
      <c r="G28" s="107" t="s">
        <v>187</v>
      </c>
      <c r="H28" s="117" t="s">
        <v>150</v>
      </c>
    </row>
    <row r="29" spans="1:9" s="106" customFormat="1" ht="15" customHeight="1" thickBot="1">
      <c r="A29" s="65" t="s">
        <v>207</v>
      </c>
      <c r="B29" s="67" t="s">
        <v>35</v>
      </c>
      <c r="C29" s="66" t="s">
        <v>208</v>
      </c>
      <c r="D29" s="67" t="s">
        <v>82</v>
      </c>
      <c r="E29" s="67" t="s">
        <v>158</v>
      </c>
      <c r="F29" s="66" t="s">
        <v>148</v>
      </c>
      <c r="G29" s="111" t="s">
        <v>83</v>
      </c>
      <c r="H29" s="120" t="s">
        <v>150</v>
      </c>
    </row>
    <row r="30" spans="1:9">
      <c r="A30" s="1"/>
      <c r="B30" s="1"/>
      <c r="C30" s="1"/>
      <c r="D30" s="1"/>
      <c r="E30" s="1"/>
      <c r="F30" s="303" t="s">
        <v>16</v>
      </c>
      <c r="G30" s="303"/>
      <c r="H30" s="303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 s="76" customFormat="1" ht="15.75" customHeight="1" thickBot="1">
      <c r="A33" s="56" t="s">
        <v>209</v>
      </c>
      <c r="B33" s="9"/>
      <c r="C33" s="9"/>
      <c r="D33" s="9"/>
      <c r="E33" s="9"/>
      <c r="F33" s="9"/>
      <c r="G33" s="9"/>
      <c r="H33" s="9"/>
      <c r="I33" s="9"/>
    </row>
    <row r="34" spans="1:9" s="106" customFormat="1" ht="15" customHeight="1">
      <c r="A34" s="28" t="s">
        <v>144</v>
      </c>
      <c r="B34" s="30" t="s">
        <v>26</v>
      </c>
      <c r="C34" s="30" t="s">
        <v>27</v>
      </c>
      <c r="D34" s="30" t="s">
        <v>28</v>
      </c>
      <c r="E34" s="30" t="s">
        <v>29</v>
      </c>
      <c r="F34" s="30" t="s">
        <v>30</v>
      </c>
      <c r="G34" s="29" t="s">
        <v>31</v>
      </c>
      <c r="H34" s="29" t="s">
        <v>32</v>
      </c>
    </row>
    <row r="35" spans="1:9" s="106" customFormat="1" ht="15" customHeight="1">
      <c r="A35" s="116" t="s">
        <v>145</v>
      </c>
      <c r="B35" s="60" t="s">
        <v>35</v>
      </c>
      <c r="C35" s="59" t="s">
        <v>152</v>
      </c>
      <c r="D35" s="60" t="s">
        <v>82</v>
      </c>
      <c r="E35" s="60">
        <v>58</v>
      </c>
      <c r="F35" s="59" t="s">
        <v>148</v>
      </c>
      <c r="G35" s="107" t="s">
        <v>149</v>
      </c>
      <c r="H35" s="117" t="s">
        <v>150</v>
      </c>
    </row>
    <row r="36" spans="1:9" s="106" customFormat="1" ht="15" customHeight="1">
      <c r="A36" s="63" t="s">
        <v>151</v>
      </c>
      <c r="B36" s="60" t="s">
        <v>35</v>
      </c>
      <c r="C36" s="59" t="s">
        <v>210</v>
      </c>
      <c r="D36" s="60" t="s">
        <v>82</v>
      </c>
      <c r="E36" s="60">
        <v>60</v>
      </c>
      <c r="F36" s="107" t="s">
        <v>148</v>
      </c>
      <c r="G36" s="107" t="s">
        <v>163</v>
      </c>
      <c r="H36" s="117" t="s">
        <v>150</v>
      </c>
    </row>
    <row r="37" spans="1:9" s="106" customFormat="1" ht="15" customHeight="1">
      <c r="A37" s="63" t="s">
        <v>154</v>
      </c>
      <c r="B37" s="60" t="s">
        <v>35</v>
      </c>
      <c r="C37" s="59" t="s">
        <v>155</v>
      </c>
      <c r="D37" s="60" t="s">
        <v>82</v>
      </c>
      <c r="E37" s="60">
        <v>66</v>
      </c>
      <c r="F37" s="59" t="s">
        <v>148</v>
      </c>
      <c r="G37" s="107" t="s">
        <v>149</v>
      </c>
      <c r="H37" s="117" t="s">
        <v>115</v>
      </c>
    </row>
    <row r="38" spans="1:9" s="106" customFormat="1" ht="15" customHeight="1">
      <c r="A38" s="63"/>
      <c r="B38" s="60" t="s">
        <v>35</v>
      </c>
      <c r="C38" s="59" t="s">
        <v>159</v>
      </c>
      <c r="D38" s="60" t="s">
        <v>82</v>
      </c>
      <c r="E38" s="60">
        <v>75</v>
      </c>
      <c r="F38" s="59" t="s">
        <v>148</v>
      </c>
      <c r="G38" s="107" t="s">
        <v>149</v>
      </c>
      <c r="H38" s="117" t="s">
        <v>150</v>
      </c>
    </row>
    <row r="39" spans="1:9" s="106" customFormat="1" ht="15" customHeight="1">
      <c r="A39" s="118"/>
      <c r="B39" s="108" t="s">
        <v>35</v>
      </c>
      <c r="C39" s="109" t="s">
        <v>211</v>
      </c>
      <c r="D39" s="108" t="s">
        <v>82</v>
      </c>
      <c r="E39" s="108">
        <v>63</v>
      </c>
      <c r="F39" s="109" t="s">
        <v>148</v>
      </c>
      <c r="G39" s="109" t="s">
        <v>163</v>
      </c>
      <c r="H39" s="119" t="s">
        <v>150</v>
      </c>
    </row>
    <row r="40" spans="1:9" s="106" customFormat="1" ht="15" customHeight="1">
      <c r="A40" s="63" t="s">
        <v>212</v>
      </c>
      <c r="B40" s="60" t="s">
        <v>35</v>
      </c>
      <c r="C40" s="59" t="s">
        <v>165</v>
      </c>
      <c r="D40" s="60" t="s">
        <v>82</v>
      </c>
      <c r="E40" s="60">
        <v>57</v>
      </c>
      <c r="F40" s="59" t="s">
        <v>148</v>
      </c>
      <c r="G40" s="107" t="s">
        <v>149</v>
      </c>
      <c r="H40" s="117" t="s">
        <v>150</v>
      </c>
    </row>
    <row r="41" spans="1:9" s="106" customFormat="1" ht="15" customHeight="1">
      <c r="A41" s="63" t="s">
        <v>164</v>
      </c>
      <c r="B41" s="60" t="s">
        <v>35</v>
      </c>
      <c r="C41" s="59" t="s">
        <v>168</v>
      </c>
      <c r="D41" s="60" t="s">
        <v>82</v>
      </c>
      <c r="E41" s="60">
        <v>62</v>
      </c>
      <c r="F41" s="59" t="s">
        <v>148</v>
      </c>
      <c r="G41" s="107" t="s">
        <v>149</v>
      </c>
      <c r="H41" s="117" t="s">
        <v>150</v>
      </c>
    </row>
    <row r="42" spans="1:9" s="106" customFormat="1" ht="15" customHeight="1">
      <c r="A42" s="63" t="s">
        <v>154</v>
      </c>
      <c r="B42" s="60" t="s">
        <v>35</v>
      </c>
      <c r="C42" s="59" t="s">
        <v>213</v>
      </c>
      <c r="D42" s="60" t="s">
        <v>82</v>
      </c>
      <c r="E42" s="60">
        <v>47</v>
      </c>
      <c r="F42" s="59" t="s">
        <v>148</v>
      </c>
      <c r="G42" s="107" t="s">
        <v>163</v>
      </c>
      <c r="H42" s="117" t="s">
        <v>150</v>
      </c>
    </row>
    <row r="43" spans="1:9" s="106" customFormat="1" ht="15" customHeight="1">
      <c r="A43" s="63"/>
      <c r="B43" s="60" t="s">
        <v>35</v>
      </c>
      <c r="C43" s="59" t="s">
        <v>170</v>
      </c>
      <c r="D43" s="60" t="s">
        <v>82</v>
      </c>
      <c r="E43" s="60">
        <v>67</v>
      </c>
      <c r="F43" s="59" t="s">
        <v>148</v>
      </c>
      <c r="G43" s="107" t="s">
        <v>83</v>
      </c>
      <c r="H43" s="117" t="s">
        <v>150</v>
      </c>
    </row>
    <row r="44" spans="1:9" s="106" customFormat="1" ht="15" customHeight="1">
      <c r="A44" s="118"/>
      <c r="B44" s="108" t="s">
        <v>35</v>
      </c>
      <c r="C44" s="109" t="s">
        <v>162</v>
      </c>
      <c r="D44" s="108" t="s">
        <v>82</v>
      </c>
      <c r="E44" s="108">
        <v>66</v>
      </c>
      <c r="F44" s="109" t="s">
        <v>148</v>
      </c>
      <c r="G44" s="110" t="s">
        <v>83</v>
      </c>
      <c r="H44" s="119" t="s">
        <v>150</v>
      </c>
    </row>
    <row r="45" spans="1:9" s="106" customFormat="1" ht="15" customHeight="1">
      <c r="A45" s="63" t="s">
        <v>172</v>
      </c>
      <c r="B45" s="60" t="s">
        <v>35</v>
      </c>
      <c r="C45" s="59" t="s">
        <v>214</v>
      </c>
      <c r="D45" s="60" t="s">
        <v>82</v>
      </c>
      <c r="E45" s="60">
        <v>67</v>
      </c>
      <c r="F45" s="59" t="s">
        <v>148</v>
      </c>
      <c r="G45" s="107" t="s">
        <v>86</v>
      </c>
      <c r="H45" s="117" t="s">
        <v>150</v>
      </c>
    </row>
    <row r="46" spans="1:9" s="106" customFormat="1" ht="15" customHeight="1">
      <c r="A46" s="63" t="s">
        <v>175</v>
      </c>
      <c r="B46" s="60" t="s">
        <v>35</v>
      </c>
      <c r="C46" s="59" t="s">
        <v>179</v>
      </c>
      <c r="D46" s="60" t="s">
        <v>82</v>
      </c>
      <c r="E46" s="60">
        <v>70</v>
      </c>
      <c r="F46" s="59" t="s">
        <v>148</v>
      </c>
      <c r="G46" s="107" t="s">
        <v>149</v>
      </c>
      <c r="H46" s="117" t="s">
        <v>150</v>
      </c>
    </row>
    <row r="47" spans="1:9" s="106" customFormat="1" ht="15" customHeight="1">
      <c r="A47" s="63" t="s">
        <v>178</v>
      </c>
      <c r="B47" s="60" t="s">
        <v>35</v>
      </c>
      <c r="C47" s="59" t="s">
        <v>176</v>
      </c>
      <c r="D47" s="60" t="s">
        <v>82</v>
      </c>
      <c r="E47" s="60">
        <v>73</v>
      </c>
      <c r="F47" s="59" t="s">
        <v>148</v>
      </c>
      <c r="G47" s="107" t="s">
        <v>149</v>
      </c>
      <c r="H47" s="117" t="s">
        <v>150</v>
      </c>
    </row>
    <row r="48" spans="1:9" s="106" customFormat="1" ht="15" customHeight="1">
      <c r="A48" s="118"/>
      <c r="B48" s="108" t="s">
        <v>35</v>
      </c>
      <c r="C48" s="109" t="s">
        <v>181</v>
      </c>
      <c r="D48" s="108" t="s">
        <v>82</v>
      </c>
      <c r="E48" s="108">
        <v>62</v>
      </c>
      <c r="F48" s="109" t="s">
        <v>148</v>
      </c>
      <c r="G48" s="110" t="s">
        <v>149</v>
      </c>
      <c r="H48" s="119" t="s">
        <v>150</v>
      </c>
    </row>
    <row r="49" spans="1:9" s="106" customFormat="1" ht="15" customHeight="1">
      <c r="A49" s="63" t="s">
        <v>182</v>
      </c>
      <c r="B49" s="60" t="s">
        <v>35</v>
      </c>
      <c r="C49" s="59" t="s">
        <v>215</v>
      </c>
      <c r="D49" s="60" t="s">
        <v>82</v>
      </c>
      <c r="E49" s="60">
        <v>65</v>
      </c>
      <c r="F49" s="59" t="s">
        <v>148</v>
      </c>
      <c r="G49" s="107" t="s">
        <v>86</v>
      </c>
      <c r="H49" s="117" t="s">
        <v>150</v>
      </c>
    </row>
    <row r="50" spans="1:9" s="106" customFormat="1" ht="15" customHeight="1">
      <c r="A50" s="63" t="s">
        <v>184</v>
      </c>
      <c r="B50" s="60" t="s">
        <v>35</v>
      </c>
      <c r="C50" s="59" t="s">
        <v>216</v>
      </c>
      <c r="D50" s="60" t="s">
        <v>82</v>
      </c>
      <c r="E50" s="60">
        <v>63</v>
      </c>
      <c r="F50" s="59" t="s">
        <v>148</v>
      </c>
      <c r="G50" s="107" t="s">
        <v>187</v>
      </c>
      <c r="H50" s="117" t="s">
        <v>150</v>
      </c>
    </row>
    <row r="51" spans="1:9" s="106" customFormat="1" ht="15" customHeight="1">
      <c r="A51" s="63" t="s">
        <v>154</v>
      </c>
      <c r="B51" s="60" t="s">
        <v>35</v>
      </c>
      <c r="C51" s="59" t="s">
        <v>188</v>
      </c>
      <c r="D51" s="60" t="s">
        <v>82</v>
      </c>
      <c r="E51" s="60">
        <v>58</v>
      </c>
      <c r="F51" s="59" t="s">
        <v>148</v>
      </c>
      <c r="G51" s="107" t="s">
        <v>149</v>
      </c>
      <c r="H51" s="117" t="s">
        <v>150</v>
      </c>
    </row>
    <row r="52" spans="1:9" s="106" customFormat="1" ht="15" customHeight="1">
      <c r="A52" s="63"/>
      <c r="B52" s="60" t="s">
        <v>35</v>
      </c>
      <c r="C52" s="59" t="s">
        <v>185</v>
      </c>
      <c r="D52" s="60" t="s">
        <v>82</v>
      </c>
      <c r="E52" s="60">
        <v>51</v>
      </c>
      <c r="F52" s="59" t="s">
        <v>148</v>
      </c>
      <c r="G52" s="107" t="s">
        <v>149</v>
      </c>
      <c r="H52" s="117" t="s">
        <v>150</v>
      </c>
    </row>
    <row r="53" spans="1:9" s="106" customFormat="1" ht="15" customHeight="1">
      <c r="A53" s="118"/>
      <c r="B53" s="108" t="s">
        <v>35</v>
      </c>
      <c r="C53" s="109" t="s">
        <v>217</v>
      </c>
      <c r="D53" s="108" t="s">
        <v>82</v>
      </c>
      <c r="E53" s="108">
        <v>66</v>
      </c>
      <c r="F53" s="109" t="s">
        <v>148</v>
      </c>
      <c r="G53" s="110" t="s">
        <v>149</v>
      </c>
      <c r="H53" s="119" t="s">
        <v>150</v>
      </c>
    </row>
    <row r="54" spans="1:9" s="106" customFormat="1" ht="15" customHeight="1">
      <c r="A54" s="63" t="s">
        <v>218</v>
      </c>
      <c r="B54" s="60" t="s">
        <v>35</v>
      </c>
      <c r="C54" s="59" t="s">
        <v>219</v>
      </c>
      <c r="D54" s="60" t="s">
        <v>82</v>
      </c>
      <c r="E54" s="60">
        <v>65</v>
      </c>
      <c r="F54" s="59" t="s">
        <v>148</v>
      </c>
      <c r="G54" s="107" t="s">
        <v>163</v>
      </c>
      <c r="H54" s="117" t="s">
        <v>150</v>
      </c>
    </row>
    <row r="55" spans="1:9" s="106" customFormat="1" ht="15" customHeight="1">
      <c r="A55" s="302" t="s">
        <v>194</v>
      </c>
      <c r="B55" s="60" t="s">
        <v>35</v>
      </c>
      <c r="C55" s="59" t="s">
        <v>220</v>
      </c>
      <c r="D55" s="60" t="s">
        <v>82</v>
      </c>
      <c r="E55" s="60">
        <v>65</v>
      </c>
      <c r="F55" s="59" t="s">
        <v>148</v>
      </c>
      <c r="G55" s="107" t="s">
        <v>187</v>
      </c>
      <c r="H55" s="117" t="s">
        <v>150</v>
      </c>
    </row>
    <row r="56" spans="1:9" s="106" customFormat="1" ht="15" customHeight="1">
      <c r="A56" s="302"/>
      <c r="B56" s="60" t="s">
        <v>35</v>
      </c>
      <c r="C56" s="59" t="s">
        <v>221</v>
      </c>
      <c r="D56" s="60" t="s">
        <v>82</v>
      </c>
      <c r="E56" s="60">
        <v>63</v>
      </c>
      <c r="F56" s="59" t="s">
        <v>148</v>
      </c>
      <c r="G56" s="107" t="s">
        <v>187</v>
      </c>
      <c r="H56" s="117" t="s">
        <v>150</v>
      </c>
    </row>
    <row r="57" spans="1:9" s="106" customFormat="1" ht="15" customHeight="1">
      <c r="A57" s="63" t="s">
        <v>222</v>
      </c>
      <c r="B57" s="60" t="s">
        <v>35</v>
      </c>
      <c r="C57" s="59" t="s">
        <v>193</v>
      </c>
      <c r="D57" s="60" t="s">
        <v>82</v>
      </c>
      <c r="E57" s="60">
        <v>67</v>
      </c>
      <c r="F57" s="59" t="s">
        <v>148</v>
      </c>
      <c r="G57" s="107" t="s">
        <v>83</v>
      </c>
      <c r="H57" s="117" t="s">
        <v>150</v>
      </c>
    </row>
    <row r="58" spans="1:9" s="106" customFormat="1" ht="15" customHeight="1">
      <c r="A58" s="118"/>
      <c r="B58" s="108" t="s">
        <v>35</v>
      </c>
      <c r="C58" s="109" t="s">
        <v>223</v>
      </c>
      <c r="D58" s="108" t="s">
        <v>82</v>
      </c>
      <c r="E58" s="108">
        <v>62</v>
      </c>
      <c r="F58" s="109" t="s">
        <v>148</v>
      </c>
      <c r="G58" s="109" t="s">
        <v>163</v>
      </c>
      <c r="H58" s="119" t="s">
        <v>150</v>
      </c>
    </row>
    <row r="59" spans="1:9" s="106" customFormat="1" ht="15" customHeight="1">
      <c r="A59" s="63" t="s">
        <v>224</v>
      </c>
      <c r="B59" s="60" t="s">
        <v>35</v>
      </c>
      <c r="C59" s="59" t="s">
        <v>225</v>
      </c>
      <c r="D59" s="60" t="s">
        <v>82</v>
      </c>
      <c r="E59" s="60">
        <v>63</v>
      </c>
      <c r="F59" s="59" t="s">
        <v>148</v>
      </c>
      <c r="G59" s="107" t="s">
        <v>163</v>
      </c>
      <c r="H59" s="117" t="s">
        <v>150</v>
      </c>
    </row>
    <row r="60" spans="1:9" s="106" customFormat="1" ht="15" customHeight="1">
      <c r="A60" s="63" t="s">
        <v>204</v>
      </c>
      <c r="B60" s="60" t="s">
        <v>35</v>
      </c>
      <c r="C60" s="59" t="s">
        <v>205</v>
      </c>
      <c r="D60" s="60" t="s">
        <v>82</v>
      </c>
      <c r="E60" s="60">
        <v>63</v>
      </c>
      <c r="F60" s="59" t="s">
        <v>148</v>
      </c>
      <c r="G60" s="107" t="s">
        <v>149</v>
      </c>
      <c r="H60" s="117" t="s">
        <v>150</v>
      </c>
    </row>
    <row r="61" spans="1:9" s="106" customFormat="1" ht="15" customHeight="1" thickBot="1">
      <c r="A61" s="65" t="s">
        <v>207</v>
      </c>
      <c r="B61" s="67" t="s">
        <v>35</v>
      </c>
      <c r="C61" s="66" t="s">
        <v>226</v>
      </c>
      <c r="D61" s="67" t="s">
        <v>82</v>
      </c>
      <c r="E61" s="67">
        <v>55</v>
      </c>
      <c r="F61" s="66" t="s">
        <v>148</v>
      </c>
      <c r="G61" s="66" t="s">
        <v>163</v>
      </c>
      <c r="H61" s="120" t="s">
        <v>150</v>
      </c>
    </row>
    <row r="62" spans="1:9">
      <c r="A62" s="1"/>
      <c r="B62" s="1"/>
      <c r="C62" s="1"/>
      <c r="D62" s="1"/>
      <c r="E62" s="1"/>
      <c r="F62" s="303" t="s">
        <v>16</v>
      </c>
      <c r="G62" s="303"/>
      <c r="H62" s="303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</sheetData>
  <mergeCells count="4">
    <mergeCell ref="A23:A24"/>
    <mergeCell ref="F30:H30"/>
    <mergeCell ref="A55:A56"/>
    <mergeCell ref="F62:H62"/>
  </mergeCells>
  <phoneticPr fontId="4"/>
  <hyperlinks>
    <hyperlink ref="I1" location="目次!A1" display="目次へ戻る"/>
  </hyperlinks>
  <pageMargins left="0.86614173228346458" right="0.62" top="0.7" bottom="0.62" header="0.42" footer="0.3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/>
  <cols>
    <col min="1" max="1" width="16.375" style="1" customWidth="1"/>
    <col min="2" max="2" width="8.375" style="1" customWidth="1"/>
    <col min="3" max="8" width="5.875" style="1" customWidth="1"/>
    <col min="9" max="11" width="5.375" style="1" customWidth="1"/>
    <col min="12" max="13" width="5.875" style="1" customWidth="1"/>
    <col min="14" max="14" width="6.75" style="1" bestFit="1" customWidth="1"/>
    <col min="15" max="16384" width="9" style="1"/>
  </cols>
  <sheetData>
    <row r="1" spans="1:19" ht="15.95" customHeight="1" thickBot="1">
      <c r="A1" s="114" t="s">
        <v>0</v>
      </c>
      <c r="J1" s="2"/>
      <c r="K1" s="3"/>
      <c r="L1" s="3"/>
      <c r="M1" s="4" t="s">
        <v>336</v>
      </c>
      <c r="N1" s="27"/>
      <c r="O1" s="190" t="s">
        <v>340</v>
      </c>
    </row>
    <row r="2" spans="1:19" s="9" customFormat="1" ht="15.95" customHeight="1">
      <c r="A2" s="226" t="s">
        <v>1</v>
      </c>
      <c r="B2" s="226" t="s">
        <v>2</v>
      </c>
      <c r="C2" s="5" t="s">
        <v>3</v>
      </c>
      <c r="D2" s="6"/>
      <c r="E2" s="7"/>
      <c r="F2" s="5" t="s">
        <v>4</v>
      </c>
      <c r="G2" s="6"/>
      <c r="H2" s="7"/>
      <c r="I2" s="5" t="s">
        <v>5</v>
      </c>
      <c r="J2" s="6"/>
      <c r="K2" s="7"/>
      <c r="L2" s="228" t="s">
        <v>235</v>
      </c>
      <c r="M2" s="230" t="s">
        <v>6</v>
      </c>
      <c r="N2" s="8"/>
      <c r="O2" s="121"/>
    </row>
    <row r="3" spans="1:19" s="9" customFormat="1" ht="29.25" customHeight="1">
      <c r="A3" s="227"/>
      <c r="B3" s="227"/>
      <c r="C3" s="10" t="s">
        <v>7</v>
      </c>
      <c r="D3" s="10" t="s">
        <v>8</v>
      </c>
      <c r="E3" s="11" t="s">
        <v>9</v>
      </c>
      <c r="F3" s="10" t="s">
        <v>7</v>
      </c>
      <c r="G3" s="10" t="s">
        <v>8</v>
      </c>
      <c r="H3" s="11" t="s">
        <v>9</v>
      </c>
      <c r="I3" s="10" t="s">
        <v>7</v>
      </c>
      <c r="J3" s="10" t="s">
        <v>8</v>
      </c>
      <c r="K3" s="11" t="s">
        <v>9</v>
      </c>
      <c r="L3" s="229"/>
      <c r="M3" s="231"/>
      <c r="N3" s="8"/>
      <c r="O3" s="232"/>
      <c r="P3" s="232"/>
      <c r="Q3" s="232"/>
      <c r="R3" s="232"/>
      <c r="S3" s="232"/>
    </row>
    <row r="4" spans="1:19" ht="27.75" customHeight="1">
      <c r="A4" s="18" t="s">
        <v>15</v>
      </c>
      <c r="B4" s="16">
        <v>41385</v>
      </c>
      <c r="C4" s="13">
        <f t="shared" ref="C4:C10" si="0">SUM(D4:E4)</f>
        <v>83443</v>
      </c>
      <c r="D4" s="13">
        <v>39465</v>
      </c>
      <c r="E4" s="13">
        <v>43978</v>
      </c>
      <c r="F4" s="13">
        <f t="shared" ref="F4:F9" si="1">SUM(G4:H4)</f>
        <v>48666</v>
      </c>
      <c r="G4" s="13">
        <v>22844</v>
      </c>
      <c r="H4" s="13">
        <v>25822</v>
      </c>
      <c r="I4" s="14">
        <f t="shared" ref="I4:K6" si="2">F4/C4*100</f>
        <v>58.322447658880918</v>
      </c>
      <c r="J4" s="14">
        <f t="shared" si="2"/>
        <v>57.884201190928678</v>
      </c>
      <c r="K4" s="14">
        <f t="shared" si="2"/>
        <v>58.715721497112192</v>
      </c>
      <c r="L4" s="15">
        <v>6498</v>
      </c>
      <c r="M4" s="13">
        <v>421</v>
      </c>
      <c r="N4" s="19"/>
      <c r="O4" s="20"/>
    </row>
    <row r="5" spans="1:19" s="9" customFormat="1" ht="27.75" customHeight="1">
      <c r="A5" s="12" t="s">
        <v>10</v>
      </c>
      <c r="B5" s="16">
        <v>41476</v>
      </c>
      <c r="C5" s="13">
        <f t="shared" si="0"/>
        <v>84440</v>
      </c>
      <c r="D5" s="13">
        <v>39973</v>
      </c>
      <c r="E5" s="13">
        <v>44467</v>
      </c>
      <c r="F5" s="13">
        <f t="shared" si="1"/>
        <v>48649</v>
      </c>
      <c r="G5" s="13">
        <v>23544</v>
      </c>
      <c r="H5" s="13">
        <v>25105</v>
      </c>
      <c r="I5" s="14">
        <f t="shared" si="2"/>
        <v>57.613690194220744</v>
      </c>
      <c r="J5" s="14">
        <f t="shared" si="2"/>
        <v>58.899757336201944</v>
      </c>
      <c r="K5" s="14">
        <f t="shared" si="2"/>
        <v>56.457597769132164</v>
      </c>
      <c r="L5" s="15">
        <v>7930</v>
      </c>
      <c r="M5" s="13">
        <v>456</v>
      </c>
    </row>
    <row r="6" spans="1:19" s="9" customFormat="1" ht="27.75" customHeight="1">
      <c r="A6" s="12" t="s">
        <v>11</v>
      </c>
      <c r="B6" s="16">
        <v>41861</v>
      </c>
      <c r="C6" s="13">
        <f t="shared" si="0"/>
        <v>83441</v>
      </c>
      <c r="D6" s="13">
        <v>39495</v>
      </c>
      <c r="E6" s="13">
        <v>43946</v>
      </c>
      <c r="F6" s="13">
        <f t="shared" si="1"/>
        <v>35555</v>
      </c>
      <c r="G6" s="13">
        <v>17047</v>
      </c>
      <c r="H6" s="13">
        <v>18508</v>
      </c>
      <c r="I6" s="14">
        <f t="shared" si="2"/>
        <v>42.610946656919261</v>
      </c>
      <c r="J6" s="14">
        <f t="shared" si="2"/>
        <v>43.162425623496645</v>
      </c>
      <c r="K6" s="14">
        <f t="shared" si="2"/>
        <v>42.11532335138579</v>
      </c>
      <c r="L6" s="15">
        <v>5182</v>
      </c>
      <c r="M6" s="13">
        <v>428</v>
      </c>
    </row>
    <row r="7" spans="1:19" s="9" customFormat="1" ht="27.75" customHeight="1">
      <c r="A7" s="12" t="s">
        <v>14</v>
      </c>
      <c r="B7" s="16">
        <v>41987</v>
      </c>
      <c r="C7" s="13">
        <f t="shared" si="0"/>
        <v>83852</v>
      </c>
      <c r="D7" s="13">
        <v>39716</v>
      </c>
      <c r="E7" s="13">
        <v>44136</v>
      </c>
      <c r="F7" s="13">
        <f t="shared" si="1"/>
        <v>46656</v>
      </c>
      <c r="G7" s="13">
        <v>22761</v>
      </c>
      <c r="H7" s="13">
        <v>23895</v>
      </c>
      <c r="I7" s="14">
        <f>F7/C7*100</f>
        <v>55.640891093831989</v>
      </c>
      <c r="J7" s="14">
        <f>G7/D7*100</f>
        <v>57.309396716688489</v>
      </c>
      <c r="K7" s="14">
        <f>H7/E7*100</f>
        <v>54.139477977161498</v>
      </c>
      <c r="L7" s="15">
        <v>8183</v>
      </c>
      <c r="M7" s="13">
        <v>416</v>
      </c>
    </row>
    <row r="8" spans="1:19" s="9" customFormat="1" ht="27.75" customHeight="1">
      <c r="A8" s="12" t="s">
        <v>12</v>
      </c>
      <c r="B8" s="16">
        <v>42106</v>
      </c>
      <c r="C8" s="13">
        <f t="shared" si="0"/>
        <v>82603</v>
      </c>
      <c r="D8" s="13">
        <v>39107</v>
      </c>
      <c r="E8" s="13">
        <v>43496</v>
      </c>
      <c r="F8" s="13">
        <f t="shared" si="1"/>
        <v>41307</v>
      </c>
      <c r="G8" s="13">
        <v>19824</v>
      </c>
      <c r="H8" s="13">
        <v>21483</v>
      </c>
      <c r="I8" s="14">
        <f>F8/C8*100</f>
        <v>50.006658353812817</v>
      </c>
      <c r="J8" s="14">
        <v>50.69</v>
      </c>
      <c r="K8" s="14">
        <v>49.39</v>
      </c>
      <c r="L8" s="15">
        <v>6684</v>
      </c>
      <c r="M8" s="13">
        <v>349</v>
      </c>
    </row>
    <row r="9" spans="1:19" s="9" customFormat="1" ht="27.75" customHeight="1">
      <c r="A9" s="12" t="s">
        <v>10</v>
      </c>
      <c r="B9" s="16">
        <v>42561</v>
      </c>
      <c r="C9" s="13">
        <f t="shared" si="0"/>
        <v>85146</v>
      </c>
      <c r="D9" s="13">
        <v>40421</v>
      </c>
      <c r="E9" s="13">
        <v>44725</v>
      </c>
      <c r="F9" s="13">
        <f t="shared" si="1"/>
        <v>54367</v>
      </c>
      <c r="G9" s="13">
        <v>26158</v>
      </c>
      <c r="H9" s="13">
        <v>28209</v>
      </c>
      <c r="I9" s="14">
        <f>F9/C9*100</f>
        <v>63.851502125760462</v>
      </c>
      <c r="J9" s="14">
        <f>G9/D9*100</f>
        <v>64.713886346206181</v>
      </c>
      <c r="K9" s="14">
        <f>H9/E9*100</f>
        <v>63.072107322526549</v>
      </c>
      <c r="L9" s="15">
        <v>12257</v>
      </c>
      <c r="M9" s="13">
        <v>534</v>
      </c>
    </row>
    <row r="10" spans="1:19" s="9" customFormat="1" ht="27.75" customHeight="1">
      <c r="A10" s="12" t="s">
        <v>337</v>
      </c>
      <c r="B10" s="16">
        <v>42659</v>
      </c>
      <c r="C10" s="13">
        <f t="shared" si="0"/>
        <v>85118</v>
      </c>
      <c r="D10" s="13">
        <v>40440</v>
      </c>
      <c r="E10" s="13">
        <v>44678</v>
      </c>
      <c r="F10" s="17" t="s">
        <v>13</v>
      </c>
      <c r="G10" s="17" t="s">
        <v>13</v>
      </c>
      <c r="H10" s="17" t="s">
        <v>13</v>
      </c>
      <c r="I10" s="17" t="s">
        <v>13</v>
      </c>
      <c r="J10" s="17" t="s">
        <v>13</v>
      </c>
      <c r="K10" s="17" t="s">
        <v>13</v>
      </c>
      <c r="L10" s="17" t="s">
        <v>13</v>
      </c>
      <c r="M10" s="17" t="s">
        <v>13</v>
      </c>
    </row>
    <row r="11" spans="1:19" s="9" customFormat="1" ht="27.75" customHeight="1">
      <c r="A11" s="18" t="s">
        <v>15</v>
      </c>
      <c r="B11" s="16">
        <v>42841</v>
      </c>
      <c r="C11" s="13">
        <f>SUM(D11:E11)</f>
        <v>83584</v>
      </c>
      <c r="D11" s="13">
        <v>39717</v>
      </c>
      <c r="E11" s="13">
        <v>43867</v>
      </c>
      <c r="F11" s="13">
        <f>SUM(G11:H11)</f>
        <v>48437</v>
      </c>
      <c r="G11" s="13">
        <v>22831</v>
      </c>
      <c r="H11" s="13">
        <v>25606</v>
      </c>
      <c r="I11" s="14">
        <f t="shared" ref="I11:K12" si="3">F11/C11*100</f>
        <v>57.95008614088821</v>
      </c>
      <c r="J11" s="14">
        <f t="shared" si="3"/>
        <v>57.48420072009467</v>
      </c>
      <c r="K11" s="14">
        <f t="shared" si="3"/>
        <v>58.371896870084569</v>
      </c>
      <c r="L11" s="15">
        <v>9390</v>
      </c>
      <c r="M11" s="13">
        <v>325</v>
      </c>
    </row>
    <row r="12" spans="1:19" s="9" customFormat="1" ht="27.75" customHeight="1" thickBot="1">
      <c r="A12" s="21" t="s">
        <v>338</v>
      </c>
      <c r="B12" s="22">
        <v>43030</v>
      </c>
      <c r="C12" s="23">
        <f>SUM(D12:E12)</f>
        <v>84405</v>
      </c>
      <c r="D12" s="23">
        <v>40126</v>
      </c>
      <c r="E12" s="23">
        <v>44279</v>
      </c>
      <c r="F12" s="23">
        <f>SUM(G12:H12)</f>
        <v>50954</v>
      </c>
      <c r="G12" s="23">
        <v>24670</v>
      </c>
      <c r="H12" s="23">
        <v>26284</v>
      </c>
      <c r="I12" s="187">
        <f t="shared" si="3"/>
        <v>60.36846158402939</v>
      </c>
      <c r="J12" s="187">
        <f t="shared" si="3"/>
        <v>61.481333798534621</v>
      </c>
      <c r="K12" s="187">
        <f t="shared" si="3"/>
        <v>59.359967478940355</v>
      </c>
      <c r="L12" s="188">
        <v>14381</v>
      </c>
      <c r="M12" s="23">
        <v>427</v>
      </c>
    </row>
    <row r="13" spans="1:19" s="9" customFormat="1" ht="27.75" customHeight="1">
      <c r="A13" s="24" t="s">
        <v>339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6" t="s">
        <v>16</v>
      </c>
    </row>
    <row r="14" spans="1:19" ht="15.95" customHeight="1">
      <c r="C14" s="189"/>
    </row>
    <row r="15" spans="1:19" ht="15.95" customHeight="1">
      <c r="C15" s="189"/>
    </row>
    <row r="16" spans="1:19" ht="15.95" customHeight="1">
      <c r="B16" s="27"/>
      <c r="C16" s="189"/>
    </row>
    <row r="17" spans="3:3" ht="15.95" customHeight="1">
      <c r="C17" s="189"/>
    </row>
    <row r="18" spans="3:3" ht="15.95" customHeight="1"/>
    <row r="19" spans="3:3" ht="15.95" customHeight="1"/>
    <row r="20" spans="3:3" ht="15.95" customHeight="1"/>
    <row r="21" spans="3:3" ht="15.95" customHeight="1"/>
    <row r="22" spans="3:3" ht="15.95" customHeight="1"/>
    <row r="23" spans="3:3" ht="15.95" customHeight="1"/>
    <row r="24" spans="3:3" ht="15.95" customHeight="1"/>
    <row r="25" spans="3:3" ht="15.95" customHeight="1"/>
  </sheetData>
  <mergeCells count="5">
    <mergeCell ref="A2:A3"/>
    <mergeCell ref="B2:B3"/>
    <mergeCell ref="L2:L3"/>
    <mergeCell ref="M2:M3"/>
    <mergeCell ref="O3:S3"/>
  </mergeCells>
  <phoneticPr fontId="26"/>
  <hyperlinks>
    <hyperlink ref="O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Normal="100" workbookViewId="0"/>
  </sheetViews>
  <sheetFormatPr defaultRowHeight="12.75"/>
  <cols>
    <col min="1" max="1" width="11.125" style="1" customWidth="1"/>
    <col min="2" max="5" width="13.75" style="1" customWidth="1"/>
    <col min="6" max="16384" width="9" style="1"/>
  </cols>
  <sheetData>
    <row r="1" spans="1:7" ht="15.95" customHeight="1" thickBot="1">
      <c r="A1" s="114" t="s">
        <v>17</v>
      </c>
      <c r="C1" s="233" t="s">
        <v>341</v>
      </c>
      <c r="D1" s="233"/>
      <c r="G1" s="190" t="s">
        <v>340</v>
      </c>
    </row>
    <row r="2" spans="1:7" s="9" customFormat="1" ht="14.25" customHeight="1">
      <c r="A2" s="184" t="s">
        <v>18</v>
      </c>
      <c r="B2" s="183" t="s">
        <v>19</v>
      </c>
      <c r="C2" s="30" t="s">
        <v>8</v>
      </c>
      <c r="D2" s="184" t="s">
        <v>9</v>
      </c>
    </row>
    <row r="3" spans="1:7" ht="14.25" customHeight="1">
      <c r="A3" s="31" t="s">
        <v>20</v>
      </c>
      <c r="B3" s="191">
        <v>84454</v>
      </c>
      <c r="C3" s="192">
        <v>39997</v>
      </c>
      <c r="D3" s="193">
        <v>44457</v>
      </c>
      <c r="F3" s="32"/>
    </row>
    <row r="4" spans="1:7" ht="14.25" customHeight="1">
      <c r="A4" s="31" t="s">
        <v>21</v>
      </c>
      <c r="B4" s="191">
        <v>84038</v>
      </c>
      <c r="C4" s="192">
        <v>39798</v>
      </c>
      <c r="D4" s="193">
        <v>44240</v>
      </c>
      <c r="F4" s="32"/>
    </row>
    <row r="5" spans="1:7" ht="14.25" customHeight="1">
      <c r="A5" s="31" t="s">
        <v>236</v>
      </c>
      <c r="B5" s="191">
        <v>83516</v>
      </c>
      <c r="C5" s="192">
        <v>39621</v>
      </c>
      <c r="D5" s="193">
        <v>43895</v>
      </c>
      <c r="F5" s="32"/>
    </row>
    <row r="6" spans="1:7" ht="14.25" customHeight="1">
      <c r="A6" s="31" t="s">
        <v>244</v>
      </c>
      <c r="B6" s="191">
        <v>85106</v>
      </c>
      <c r="C6" s="192">
        <v>40419</v>
      </c>
      <c r="D6" s="193">
        <v>44687</v>
      </c>
      <c r="F6" s="32"/>
    </row>
    <row r="7" spans="1:7" ht="14.25" customHeight="1" thickBot="1">
      <c r="A7" s="200" t="s">
        <v>342</v>
      </c>
      <c r="B7" s="194">
        <f>SUM(C7:D7)</f>
        <v>84527</v>
      </c>
      <c r="C7" s="195">
        <v>40225</v>
      </c>
      <c r="D7" s="196">
        <v>44302</v>
      </c>
      <c r="F7" s="32"/>
    </row>
    <row r="8" spans="1:7" ht="14.25" customHeight="1">
      <c r="A8" s="33"/>
      <c r="B8" s="33"/>
      <c r="C8" s="234" t="s">
        <v>16</v>
      </c>
      <c r="D8" s="234"/>
      <c r="F8" s="32"/>
    </row>
    <row r="9" spans="1:7" ht="14.25" customHeight="1">
      <c r="A9" s="235" t="s">
        <v>343</v>
      </c>
      <c r="B9" s="235"/>
      <c r="C9" s="235"/>
      <c r="D9" s="235"/>
      <c r="E9" s="235"/>
      <c r="F9" s="32"/>
    </row>
    <row r="10" spans="1:7" ht="14.25" customHeight="1">
      <c r="A10" s="235"/>
      <c r="B10" s="235"/>
      <c r="C10" s="235"/>
      <c r="D10" s="235"/>
      <c r="E10" s="235"/>
      <c r="F10" s="32"/>
    </row>
    <row r="11" spans="1:7" ht="14.25" customHeight="1">
      <c r="F11" s="32"/>
    </row>
    <row r="12" spans="1:7" ht="14.25" customHeight="1"/>
    <row r="13" spans="1:7" ht="15.95" customHeight="1" thickBot="1">
      <c r="A13" s="114" t="s">
        <v>22</v>
      </c>
      <c r="D13" s="233" t="s">
        <v>23</v>
      </c>
      <c r="E13" s="233"/>
    </row>
    <row r="14" spans="1:7" s="9" customFormat="1" ht="14.25" customHeight="1">
      <c r="A14" s="184" t="s">
        <v>18</v>
      </c>
      <c r="B14" s="30" t="s">
        <v>24</v>
      </c>
      <c r="C14" s="184" t="s">
        <v>7</v>
      </c>
      <c r="D14" s="30" t="s">
        <v>8</v>
      </c>
      <c r="E14" s="184" t="s">
        <v>9</v>
      </c>
    </row>
    <row r="15" spans="1:7" ht="14.25" customHeight="1">
      <c r="A15" s="31" t="s">
        <v>20</v>
      </c>
      <c r="B15" s="192">
        <v>6436</v>
      </c>
      <c r="C15" s="193">
        <f>SUM(D15:E15)</f>
        <v>19355</v>
      </c>
      <c r="D15" s="192">
        <v>9359</v>
      </c>
      <c r="E15" s="193">
        <v>9996</v>
      </c>
      <c r="G15" s="32"/>
    </row>
    <row r="16" spans="1:7" ht="14.25" customHeight="1">
      <c r="A16" s="31" t="s">
        <v>21</v>
      </c>
      <c r="B16" s="192">
        <v>6476</v>
      </c>
      <c r="C16" s="193">
        <f>SUM(D16:E16)</f>
        <v>18899</v>
      </c>
      <c r="D16" s="192">
        <v>9210</v>
      </c>
      <c r="E16" s="193">
        <v>9689</v>
      </c>
      <c r="G16" s="32"/>
    </row>
    <row r="17" spans="1:7" ht="14.25" customHeight="1">
      <c r="A17" s="31" t="s">
        <v>236</v>
      </c>
      <c r="B17" s="192">
        <v>6269</v>
      </c>
      <c r="C17" s="193">
        <f>SUM(D17:E17)</f>
        <v>18512</v>
      </c>
      <c r="D17" s="192">
        <v>9017</v>
      </c>
      <c r="E17" s="193">
        <v>9495</v>
      </c>
      <c r="G17" s="32"/>
    </row>
    <row r="18" spans="1:7" ht="14.25" customHeight="1">
      <c r="A18" s="31" t="s">
        <v>244</v>
      </c>
      <c r="B18" s="197" t="s">
        <v>344</v>
      </c>
      <c r="C18" s="198" t="s">
        <v>344</v>
      </c>
      <c r="D18" s="197" t="s">
        <v>344</v>
      </c>
      <c r="E18" s="198" t="s">
        <v>344</v>
      </c>
      <c r="G18" s="32"/>
    </row>
    <row r="19" spans="1:7" ht="14.25" customHeight="1" thickBot="1">
      <c r="A19" s="31" t="s">
        <v>342</v>
      </c>
      <c r="B19" s="199" t="s">
        <v>345</v>
      </c>
      <c r="C19" s="198" t="s">
        <v>345</v>
      </c>
      <c r="D19" s="199" t="s">
        <v>345</v>
      </c>
      <c r="E19" s="198" t="s">
        <v>345</v>
      </c>
      <c r="G19" s="32"/>
    </row>
    <row r="20" spans="1:7" ht="15.95" customHeight="1">
      <c r="A20" s="33"/>
      <c r="B20" s="33"/>
      <c r="C20" s="33"/>
      <c r="D20" s="234" t="s">
        <v>16</v>
      </c>
      <c r="E20" s="234"/>
    </row>
    <row r="21" spans="1:7" ht="15.95" customHeight="1">
      <c r="A21" s="236" t="s">
        <v>245</v>
      </c>
      <c r="B21" s="236"/>
      <c r="C21" s="236"/>
      <c r="D21" s="236"/>
      <c r="E21" s="236"/>
    </row>
    <row r="22" spans="1:7" ht="15.95" customHeight="1">
      <c r="A22" s="236"/>
      <c r="B22" s="236"/>
      <c r="C22" s="236"/>
      <c r="D22" s="236"/>
      <c r="E22" s="236"/>
    </row>
    <row r="23" spans="1:7" ht="15.95" customHeight="1">
      <c r="A23" s="236"/>
      <c r="B23" s="236"/>
      <c r="C23" s="236"/>
      <c r="D23" s="236"/>
      <c r="E23" s="236"/>
    </row>
    <row r="24" spans="1:7" ht="15.95" customHeight="1"/>
    <row r="25" spans="1:7" ht="15.95" customHeight="1"/>
    <row r="26" spans="1:7" ht="15.95" customHeight="1"/>
    <row r="27" spans="1:7" ht="15.95" customHeight="1"/>
  </sheetData>
  <mergeCells count="6">
    <mergeCell ref="A21:E23"/>
    <mergeCell ref="C1:D1"/>
    <mergeCell ref="C8:D8"/>
    <mergeCell ref="A9:E10"/>
    <mergeCell ref="D13:E13"/>
    <mergeCell ref="D20:E20"/>
  </mergeCells>
  <phoneticPr fontId="26"/>
  <hyperlinks>
    <hyperlink ref="G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showGridLines="0" zoomScaleNormal="100" workbookViewId="0"/>
  </sheetViews>
  <sheetFormatPr defaultRowHeight="12.75"/>
  <cols>
    <col min="1" max="1" width="5.125" style="35" customWidth="1"/>
    <col min="2" max="2" width="14.75" style="35" customWidth="1"/>
    <col min="3" max="3" width="5.75" style="35" customWidth="1"/>
    <col min="4" max="4" width="6" style="35" customWidth="1"/>
    <col min="5" max="5" width="16.75" style="35" customWidth="1"/>
    <col min="6" max="6" width="13.875" style="35" customWidth="1"/>
    <col min="7" max="7" width="14.375" style="35" customWidth="1"/>
    <col min="8" max="8" width="14.25" style="35" customWidth="1"/>
    <col min="9" max="9" width="9" style="35"/>
    <col min="10" max="10" width="9" style="35" customWidth="1"/>
    <col min="11" max="16384" width="9" style="35"/>
  </cols>
  <sheetData>
    <row r="1" spans="1:10" ht="14.25">
      <c r="A1" s="114" t="s">
        <v>346</v>
      </c>
      <c r="B1" s="1"/>
      <c r="C1" s="1"/>
      <c r="D1" s="1"/>
      <c r="E1" s="1"/>
      <c r="F1" s="1"/>
      <c r="G1" s="1"/>
      <c r="H1" s="34"/>
      <c r="J1" s="190" t="s">
        <v>340</v>
      </c>
    </row>
    <row r="2" spans="1:10" ht="13.5" thickBot="1">
      <c r="A2" s="1" t="s">
        <v>25</v>
      </c>
      <c r="B2" s="1"/>
      <c r="C2" s="1"/>
      <c r="D2" s="1"/>
      <c r="E2" s="1"/>
      <c r="F2" s="1"/>
      <c r="G2" s="1"/>
      <c r="H2" s="1"/>
    </row>
    <row r="3" spans="1:10">
      <c r="A3" s="262" t="s">
        <v>26</v>
      </c>
      <c r="B3" s="264" t="s">
        <v>27</v>
      </c>
      <c r="C3" s="264" t="s">
        <v>28</v>
      </c>
      <c r="D3" s="264" t="s">
        <v>29</v>
      </c>
      <c r="E3" s="253" t="s">
        <v>30</v>
      </c>
      <c r="F3" s="264" t="s">
        <v>31</v>
      </c>
      <c r="G3" s="255" t="s">
        <v>32</v>
      </c>
      <c r="H3" s="256"/>
    </row>
    <row r="4" spans="1:10">
      <c r="A4" s="263"/>
      <c r="B4" s="265"/>
      <c r="C4" s="265"/>
      <c r="D4" s="265"/>
      <c r="E4" s="254"/>
      <c r="F4" s="265"/>
      <c r="G4" s="185" t="s">
        <v>33</v>
      </c>
      <c r="H4" s="185" t="s">
        <v>34</v>
      </c>
    </row>
    <row r="5" spans="1:10">
      <c r="A5" s="36" t="s">
        <v>35</v>
      </c>
      <c r="B5" s="37" t="s">
        <v>36</v>
      </c>
      <c r="C5" s="38" t="s">
        <v>8</v>
      </c>
      <c r="D5" s="38">
        <v>56</v>
      </c>
      <c r="E5" s="37" t="s">
        <v>37</v>
      </c>
      <c r="F5" s="39" t="s">
        <v>39</v>
      </c>
      <c r="G5" s="40">
        <v>22223</v>
      </c>
      <c r="H5" s="41">
        <v>91089</v>
      </c>
    </row>
    <row r="6" spans="1:10">
      <c r="A6" s="36" t="s">
        <v>347</v>
      </c>
      <c r="B6" s="37" t="s">
        <v>54</v>
      </c>
      <c r="C6" s="38" t="s">
        <v>8</v>
      </c>
      <c r="D6" s="38">
        <v>37</v>
      </c>
      <c r="E6" s="37" t="s">
        <v>40</v>
      </c>
      <c r="F6" s="39" t="s">
        <v>41</v>
      </c>
      <c r="G6" s="42">
        <v>14325</v>
      </c>
      <c r="H6" s="43">
        <v>46595</v>
      </c>
    </row>
    <row r="7" spans="1:10" ht="13.5" thickBot="1">
      <c r="A7" s="44" t="s">
        <v>348</v>
      </c>
      <c r="B7" s="45" t="s">
        <v>55</v>
      </c>
      <c r="C7" s="46" t="s">
        <v>8</v>
      </c>
      <c r="D7" s="46">
        <v>34</v>
      </c>
      <c r="E7" s="45" t="s">
        <v>349</v>
      </c>
      <c r="F7" s="47" t="s">
        <v>41</v>
      </c>
      <c r="G7" s="48">
        <v>8870</v>
      </c>
      <c r="H7" s="53">
        <v>28947</v>
      </c>
    </row>
    <row r="8" spans="1:10">
      <c r="A8" s="36"/>
      <c r="B8" s="1"/>
      <c r="C8" s="1"/>
      <c r="D8" s="1"/>
      <c r="E8" s="1"/>
      <c r="F8" s="1"/>
      <c r="G8" s="245"/>
      <c r="H8" s="245"/>
    </row>
    <row r="9" spans="1:10" ht="13.5" thickBot="1">
      <c r="A9" s="1" t="s">
        <v>43</v>
      </c>
      <c r="B9" s="1"/>
      <c r="C9" s="1"/>
      <c r="D9" s="1"/>
      <c r="E9" s="1"/>
      <c r="F9" s="1"/>
      <c r="G9" s="1"/>
      <c r="H9" s="1"/>
    </row>
    <row r="10" spans="1:10" ht="12.75" customHeight="1">
      <c r="A10" s="247" t="s">
        <v>44</v>
      </c>
      <c r="B10" s="248"/>
      <c r="C10" s="251" t="s">
        <v>45</v>
      </c>
      <c r="D10" s="248"/>
      <c r="E10" s="253" t="s">
        <v>46</v>
      </c>
      <c r="F10" s="255" t="s">
        <v>32</v>
      </c>
      <c r="G10" s="256"/>
      <c r="H10" s="256"/>
    </row>
    <row r="11" spans="1:10">
      <c r="A11" s="249"/>
      <c r="B11" s="250"/>
      <c r="C11" s="252"/>
      <c r="D11" s="250"/>
      <c r="E11" s="254"/>
      <c r="F11" s="49" t="s">
        <v>33</v>
      </c>
      <c r="G11" s="50" t="s">
        <v>47</v>
      </c>
      <c r="H11" s="50" t="s">
        <v>48</v>
      </c>
    </row>
    <row r="12" spans="1:10" ht="13.5">
      <c r="A12" s="257" t="s">
        <v>7</v>
      </c>
      <c r="B12" s="258"/>
      <c r="C12" s="259">
        <f>SUM(C13:D21)</f>
        <v>58</v>
      </c>
      <c r="D12" s="260"/>
      <c r="E12" s="201">
        <f>SUM(E13:E21)</f>
        <v>11</v>
      </c>
      <c r="F12" s="201">
        <f>SUM(F13:F21)</f>
        <v>45525</v>
      </c>
      <c r="G12" s="201">
        <f>SUM(G13:G21)</f>
        <v>943297</v>
      </c>
      <c r="H12" s="202">
        <f>SUM(H13:H21)</f>
        <v>3107023</v>
      </c>
    </row>
    <row r="13" spans="1:10" ht="12.75" customHeight="1">
      <c r="A13" s="237" t="s">
        <v>37</v>
      </c>
      <c r="B13" s="238"/>
      <c r="C13" s="239">
        <v>25</v>
      </c>
      <c r="D13" s="240"/>
      <c r="E13" s="203">
        <v>5</v>
      </c>
      <c r="F13" s="203">
        <v>11465</v>
      </c>
      <c r="G13" s="203">
        <v>245871</v>
      </c>
      <c r="H13" s="204">
        <v>1122585</v>
      </c>
    </row>
    <row r="14" spans="1:10" ht="12.75" customHeight="1">
      <c r="A14" s="237" t="s">
        <v>40</v>
      </c>
      <c r="B14" s="238"/>
      <c r="C14" s="239">
        <v>15</v>
      </c>
      <c r="D14" s="240"/>
      <c r="E14" s="203">
        <v>3</v>
      </c>
      <c r="F14" s="203">
        <v>11477</v>
      </c>
      <c r="G14" s="203">
        <v>243467</v>
      </c>
      <c r="H14" s="204">
        <v>690721</v>
      </c>
    </row>
    <row r="15" spans="1:10" ht="12.75" customHeight="1">
      <c r="A15" s="237" t="s">
        <v>52</v>
      </c>
      <c r="B15" s="238"/>
      <c r="C15" s="239">
        <v>2</v>
      </c>
      <c r="D15" s="246"/>
      <c r="E15" s="203">
        <v>1</v>
      </c>
      <c r="F15" s="203">
        <v>7868</v>
      </c>
      <c r="G15" s="203">
        <v>140123</v>
      </c>
      <c r="H15" s="204">
        <v>315071</v>
      </c>
    </row>
    <row r="16" spans="1:10" ht="12.75" customHeight="1">
      <c r="A16" s="237" t="s">
        <v>56</v>
      </c>
      <c r="B16" s="238"/>
      <c r="C16" s="239">
        <v>5</v>
      </c>
      <c r="D16" s="240"/>
      <c r="E16" s="203">
        <v>1</v>
      </c>
      <c r="F16" s="203">
        <v>5898</v>
      </c>
      <c r="G16" s="203">
        <v>149102</v>
      </c>
      <c r="H16" s="204">
        <v>432249</v>
      </c>
    </row>
    <row r="17" spans="1:8" ht="12.75" customHeight="1">
      <c r="A17" s="237" t="s">
        <v>50</v>
      </c>
      <c r="B17" s="238"/>
      <c r="C17" s="239">
        <v>2</v>
      </c>
      <c r="D17" s="240"/>
      <c r="E17" s="203">
        <v>1</v>
      </c>
      <c r="F17" s="203">
        <v>5664</v>
      </c>
      <c r="G17" s="203">
        <v>97608</v>
      </c>
      <c r="H17" s="204">
        <v>293194</v>
      </c>
    </row>
    <row r="18" spans="1:8" ht="12.75" customHeight="1">
      <c r="A18" s="237" t="s">
        <v>42</v>
      </c>
      <c r="B18" s="238"/>
      <c r="C18" s="239">
        <v>3</v>
      </c>
      <c r="D18" s="246"/>
      <c r="E18" s="205" t="s">
        <v>350</v>
      </c>
      <c r="F18" s="203">
        <v>1390</v>
      </c>
      <c r="G18" s="203">
        <v>26237</v>
      </c>
      <c r="H18" s="204">
        <v>99242</v>
      </c>
    </row>
    <row r="19" spans="1:8" ht="12.75" customHeight="1">
      <c r="A19" s="237" t="s">
        <v>57</v>
      </c>
      <c r="B19" s="238"/>
      <c r="C19" s="239">
        <v>2</v>
      </c>
      <c r="D19" s="240"/>
      <c r="E19" s="205" t="s">
        <v>350</v>
      </c>
      <c r="F19" s="203">
        <v>760</v>
      </c>
      <c r="G19" s="203">
        <v>16213</v>
      </c>
      <c r="H19" s="204">
        <v>75981</v>
      </c>
    </row>
    <row r="20" spans="1:8" ht="12.75" customHeight="1">
      <c r="A20" s="237" t="s">
        <v>58</v>
      </c>
      <c r="B20" s="238"/>
      <c r="C20" s="239">
        <v>1</v>
      </c>
      <c r="D20" s="246"/>
      <c r="E20" s="205" t="s">
        <v>350</v>
      </c>
      <c r="F20" s="203">
        <v>742</v>
      </c>
      <c r="G20" s="203">
        <v>19154</v>
      </c>
      <c r="H20" s="204">
        <v>58361</v>
      </c>
    </row>
    <row r="21" spans="1:8" ht="13.5" customHeight="1" thickBot="1">
      <c r="A21" s="241" t="s">
        <v>53</v>
      </c>
      <c r="B21" s="242"/>
      <c r="C21" s="243">
        <v>3</v>
      </c>
      <c r="D21" s="244"/>
      <c r="E21" s="206" t="s">
        <v>351</v>
      </c>
      <c r="F21" s="206">
        <v>261</v>
      </c>
      <c r="G21" s="206">
        <v>5522</v>
      </c>
      <c r="H21" s="207">
        <v>19619</v>
      </c>
    </row>
    <row r="22" spans="1:8">
      <c r="A22" s="1"/>
      <c r="B22" s="1"/>
      <c r="C22" s="1"/>
      <c r="D22" s="1"/>
      <c r="E22" s="1"/>
      <c r="F22" s="1"/>
      <c r="G22" s="245" t="s">
        <v>16</v>
      </c>
      <c r="H22" s="261"/>
    </row>
    <row r="23" spans="1:8">
      <c r="A23" s="1"/>
      <c r="B23" s="1"/>
      <c r="C23" s="1"/>
      <c r="D23" s="1"/>
      <c r="E23" s="1"/>
      <c r="F23" s="1"/>
      <c r="G23" s="182"/>
      <c r="H23" s="182"/>
    </row>
    <row r="24" spans="1:8">
      <c r="A24" s="1"/>
      <c r="B24" s="1"/>
      <c r="C24" s="1"/>
      <c r="D24" s="1"/>
      <c r="E24" s="1"/>
      <c r="F24" s="1"/>
      <c r="G24" s="182"/>
      <c r="H24" s="182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 ht="14.25">
      <c r="A26" s="114" t="s">
        <v>352</v>
      </c>
      <c r="B26" s="1"/>
      <c r="C26" s="1"/>
      <c r="D26" s="1"/>
      <c r="E26" s="1"/>
      <c r="F26" s="1"/>
      <c r="G26" s="1"/>
      <c r="H26" s="34"/>
    </row>
    <row r="27" spans="1:8" ht="13.5" thickBot="1">
      <c r="A27" s="1" t="s">
        <v>25</v>
      </c>
      <c r="B27" s="1"/>
      <c r="C27" s="1"/>
      <c r="D27" s="1"/>
      <c r="E27" s="1"/>
      <c r="F27" s="1"/>
      <c r="G27" s="1"/>
      <c r="H27" s="1"/>
    </row>
    <row r="28" spans="1:8">
      <c r="A28" s="262" t="s">
        <v>26</v>
      </c>
      <c r="B28" s="264" t="s">
        <v>27</v>
      </c>
      <c r="C28" s="264" t="s">
        <v>28</v>
      </c>
      <c r="D28" s="264" t="s">
        <v>29</v>
      </c>
      <c r="E28" s="253" t="s">
        <v>30</v>
      </c>
      <c r="F28" s="264" t="s">
        <v>31</v>
      </c>
      <c r="G28" s="255" t="s">
        <v>32</v>
      </c>
      <c r="H28" s="256"/>
    </row>
    <row r="29" spans="1:8">
      <c r="A29" s="263"/>
      <c r="B29" s="265"/>
      <c r="C29" s="265"/>
      <c r="D29" s="265"/>
      <c r="E29" s="254"/>
      <c r="F29" s="265"/>
      <c r="G29" s="185" t="s">
        <v>33</v>
      </c>
      <c r="H29" s="185" t="s">
        <v>34</v>
      </c>
    </row>
    <row r="30" spans="1:8">
      <c r="A30" s="36" t="s">
        <v>35</v>
      </c>
      <c r="B30" s="37" t="s">
        <v>36</v>
      </c>
      <c r="C30" s="38" t="s">
        <v>8</v>
      </c>
      <c r="D30" s="38">
        <v>59</v>
      </c>
      <c r="E30" s="37" t="s">
        <v>37</v>
      </c>
      <c r="F30" s="39" t="s">
        <v>39</v>
      </c>
      <c r="G30" s="40">
        <v>22843</v>
      </c>
      <c r="H30" s="41">
        <v>91542</v>
      </c>
    </row>
    <row r="31" spans="1:8">
      <c r="A31" s="36" t="s">
        <v>347</v>
      </c>
      <c r="B31" s="37" t="s">
        <v>54</v>
      </c>
      <c r="C31" s="38" t="s">
        <v>8</v>
      </c>
      <c r="D31" s="38">
        <v>40</v>
      </c>
      <c r="E31" s="37" t="s">
        <v>353</v>
      </c>
      <c r="F31" s="39" t="s">
        <v>41</v>
      </c>
      <c r="G31" s="42">
        <v>14914</v>
      </c>
      <c r="H31" s="43">
        <v>43425</v>
      </c>
    </row>
    <row r="32" spans="1:8" ht="13.5" thickBot="1">
      <c r="A32" s="44" t="s">
        <v>348</v>
      </c>
      <c r="B32" s="45" t="s">
        <v>354</v>
      </c>
      <c r="C32" s="46" t="s">
        <v>8</v>
      </c>
      <c r="D32" s="46">
        <v>61</v>
      </c>
      <c r="E32" s="45" t="s">
        <v>88</v>
      </c>
      <c r="F32" s="47" t="s">
        <v>41</v>
      </c>
      <c r="G32" s="48">
        <v>12213</v>
      </c>
      <c r="H32" s="53">
        <v>48588</v>
      </c>
    </row>
    <row r="33" spans="1:8">
      <c r="A33" s="36"/>
      <c r="B33" s="1"/>
      <c r="C33" s="1"/>
      <c r="D33" s="1"/>
      <c r="E33" s="1"/>
      <c r="F33" s="1"/>
      <c r="G33" s="245"/>
      <c r="H33" s="245"/>
    </row>
    <row r="34" spans="1:8" ht="13.5" thickBot="1">
      <c r="A34" s="1" t="s">
        <v>43</v>
      </c>
      <c r="B34" s="1"/>
      <c r="C34" s="1"/>
      <c r="D34" s="1"/>
      <c r="E34" s="1"/>
      <c r="F34" s="1"/>
      <c r="G34" s="1"/>
      <c r="H34" s="1"/>
    </row>
    <row r="35" spans="1:8" ht="12.75" customHeight="1">
      <c r="A35" s="247" t="s">
        <v>44</v>
      </c>
      <c r="B35" s="248"/>
      <c r="C35" s="251" t="s">
        <v>45</v>
      </c>
      <c r="D35" s="248"/>
      <c r="E35" s="253" t="s">
        <v>46</v>
      </c>
      <c r="F35" s="255" t="s">
        <v>32</v>
      </c>
      <c r="G35" s="256"/>
      <c r="H35" s="256"/>
    </row>
    <row r="36" spans="1:8">
      <c r="A36" s="249"/>
      <c r="B36" s="250"/>
      <c r="C36" s="252"/>
      <c r="D36" s="250"/>
      <c r="E36" s="254"/>
      <c r="F36" s="49" t="s">
        <v>33</v>
      </c>
      <c r="G36" s="50" t="s">
        <v>47</v>
      </c>
      <c r="H36" s="50" t="s">
        <v>48</v>
      </c>
    </row>
    <row r="37" spans="1:8" ht="13.5">
      <c r="A37" s="257" t="s">
        <v>7</v>
      </c>
      <c r="B37" s="258"/>
      <c r="C37" s="259">
        <f>SUM(C38:D45)</f>
        <v>56</v>
      </c>
      <c r="D37" s="260"/>
      <c r="E37" s="201">
        <f>SUM(E38:E45)</f>
        <v>11</v>
      </c>
      <c r="F37" s="201">
        <f>SUM(F38:F45)</f>
        <v>49757</v>
      </c>
      <c r="G37" s="201">
        <f>SUM(G38:G45)</f>
        <v>1039408</v>
      </c>
      <c r="H37" s="202">
        <f>SUM(H38:H45)</f>
        <v>3583011</v>
      </c>
    </row>
    <row r="38" spans="1:8" ht="12.75" customHeight="1">
      <c r="A38" s="237" t="s">
        <v>37</v>
      </c>
      <c r="B38" s="238"/>
      <c r="C38" s="239">
        <v>25</v>
      </c>
      <c r="D38" s="240"/>
      <c r="E38" s="203">
        <v>5</v>
      </c>
      <c r="F38" s="203">
        <v>12855</v>
      </c>
      <c r="G38" s="203">
        <v>286649</v>
      </c>
      <c r="H38" s="204">
        <v>1328838</v>
      </c>
    </row>
    <row r="39" spans="1:8" ht="12.75" customHeight="1">
      <c r="A39" s="237" t="s">
        <v>355</v>
      </c>
      <c r="B39" s="238"/>
      <c r="C39" s="239">
        <v>3</v>
      </c>
      <c r="D39" s="240"/>
      <c r="E39" s="203">
        <v>2</v>
      </c>
      <c r="F39" s="203">
        <v>10566</v>
      </c>
      <c r="G39" s="203">
        <v>227458</v>
      </c>
      <c r="H39" s="204">
        <v>699426</v>
      </c>
    </row>
    <row r="40" spans="1:8" ht="12.75" customHeight="1">
      <c r="A40" s="237" t="s">
        <v>353</v>
      </c>
      <c r="B40" s="238"/>
      <c r="C40" s="239">
        <v>13</v>
      </c>
      <c r="D40" s="246"/>
      <c r="E40" s="203">
        <v>2</v>
      </c>
      <c r="F40" s="203">
        <v>10557</v>
      </c>
      <c r="G40" s="203">
        <v>212437</v>
      </c>
      <c r="H40" s="204">
        <v>688924</v>
      </c>
    </row>
    <row r="41" spans="1:8" ht="12.75" customHeight="1">
      <c r="A41" s="237" t="s">
        <v>71</v>
      </c>
      <c r="B41" s="238"/>
      <c r="C41" s="239">
        <v>5</v>
      </c>
      <c r="D41" s="240"/>
      <c r="E41" s="203">
        <v>1</v>
      </c>
      <c r="F41" s="203">
        <v>6007</v>
      </c>
      <c r="G41" s="203">
        <v>114729</v>
      </c>
      <c r="H41" s="204">
        <v>267777</v>
      </c>
    </row>
    <row r="42" spans="1:8" ht="12.75" customHeight="1">
      <c r="A42" s="237" t="s">
        <v>50</v>
      </c>
      <c r="B42" s="238"/>
      <c r="C42" s="239">
        <v>2</v>
      </c>
      <c r="D42" s="240"/>
      <c r="E42" s="203">
        <v>1</v>
      </c>
      <c r="F42" s="203">
        <v>5848</v>
      </c>
      <c r="G42" s="203">
        <v>103726</v>
      </c>
      <c r="H42" s="204">
        <v>318050</v>
      </c>
    </row>
    <row r="43" spans="1:8" ht="12.75" customHeight="1">
      <c r="A43" s="237" t="s">
        <v>356</v>
      </c>
      <c r="B43" s="238"/>
      <c r="C43" s="239">
        <v>3</v>
      </c>
      <c r="D43" s="246"/>
      <c r="E43" s="205" t="s">
        <v>357</v>
      </c>
      <c r="F43" s="203">
        <v>2396</v>
      </c>
      <c r="G43" s="203">
        <v>58549</v>
      </c>
      <c r="H43" s="204">
        <v>164714</v>
      </c>
    </row>
    <row r="44" spans="1:8" ht="12.75" customHeight="1">
      <c r="A44" s="237" t="s">
        <v>78</v>
      </c>
      <c r="B44" s="238"/>
      <c r="C44" s="239">
        <v>2</v>
      </c>
      <c r="D44" s="240"/>
      <c r="E44" s="205" t="s">
        <v>357</v>
      </c>
      <c r="F44" s="203">
        <v>1277</v>
      </c>
      <c r="G44" s="203">
        <v>29596</v>
      </c>
      <c r="H44" s="204">
        <v>90218</v>
      </c>
    </row>
    <row r="45" spans="1:8" ht="13.5" customHeight="1" thickBot="1">
      <c r="A45" s="241" t="s">
        <v>53</v>
      </c>
      <c r="B45" s="242"/>
      <c r="C45" s="243">
        <v>3</v>
      </c>
      <c r="D45" s="244"/>
      <c r="E45" s="206" t="s">
        <v>351</v>
      </c>
      <c r="F45" s="206">
        <v>251</v>
      </c>
      <c r="G45" s="206">
        <v>6264</v>
      </c>
      <c r="H45" s="207">
        <v>25064</v>
      </c>
    </row>
    <row r="46" spans="1:8">
      <c r="A46" s="1"/>
      <c r="B46" s="1"/>
      <c r="C46" s="1"/>
      <c r="D46" s="1"/>
      <c r="E46" s="1"/>
      <c r="F46" s="1"/>
      <c r="G46" s="245" t="s">
        <v>16</v>
      </c>
      <c r="H46" s="245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</sheetData>
  <mergeCells count="64">
    <mergeCell ref="G3:H3"/>
    <mergeCell ref="G8:H8"/>
    <mergeCell ref="A10:B11"/>
    <mergeCell ref="C10:D11"/>
    <mergeCell ref="E10:E11"/>
    <mergeCell ref="F10:H10"/>
    <mergeCell ref="A3:A4"/>
    <mergeCell ref="B3:B4"/>
    <mergeCell ref="C3:C4"/>
    <mergeCell ref="D3:D4"/>
    <mergeCell ref="E3:E4"/>
    <mergeCell ref="F3:F4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37:B37"/>
    <mergeCell ref="C37:D37"/>
    <mergeCell ref="A21:B21"/>
    <mergeCell ref="C21:D21"/>
    <mergeCell ref="G22:H22"/>
    <mergeCell ref="A28:A29"/>
    <mergeCell ref="B28:B29"/>
    <mergeCell ref="C28:C29"/>
    <mergeCell ref="D28:D29"/>
    <mergeCell ref="E28:E29"/>
    <mergeCell ref="F28:F29"/>
    <mergeCell ref="G28:H28"/>
    <mergeCell ref="G33:H33"/>
    <mergeCell ref="A35:B36"/>
    <mergeCell ref="C35:D36"/>
    <mergeCell ref="E35:E36"/>
    <mergeCell ref="F35:H35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G46:H46"/>
  </mergeCells>
  <phoneticPr fontId="26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zoomScaleNormal="100" workbookViewId="0"/>
  </sheetViews>
  <sheetFormatPr defaultRowHeight="15.75" customHeight="1"/>
  <cols>
    <col min="1" max="1" width="4.625" style="35" customWidth="1"/>
    <col min="2" max="2" width="14.125" style="35" customWidth="1"/>
    <col min="3" max="4" width="4.625" style="35" customWidth="1"/>
    <col min="5" max="5" width="12.875" style="35" customWidth="1"/>
    <col min="6" max="6" width="9.125" style="73" customWidth="1"/>
    <col min="7" max="7" width="3.875" style="73" customWidth="1"/>
    <col min="8" max="8" width="11.375" style="73" bestFit="1" customWidth="1"/>
    <col min="9" max="9" width="3.875" style="73" customWidth="1"/>
    <col min="10" max="10" width="12.25" style="73" bestFit="1" customWidth="1"/>
    <col min="11" max="11" width="4.625" style="73" customWidth="1"/>
    <col min="12" max="13" width="3.875" style="73" customWidth="1"/>
    <col min="14" max="14" width="7.75" style="35" bestFit="1" customWidth="1"/>
    <col min="15" max="16384" width="9" style="35"/>
  </cols>
  <sheetData>
    <row r="1" spans="1:14" s="9" customFormat="1" ht="15.75" customHeight="1">
      <c r="B1" s="54"/>
      <c r="N1" s="181" t="s">
        <v>243</v>
      </c>
    </row>
    <row r="2" spans="1:14" s="9" customFormat="1" ht="15.75" customHeight="1">
      <c r="A2" s="94" t="s">
        <v>246</v>
      </c>
      <c r="F2" s="54"/>
      <c r="G2" s="54"/>
      <c r="H2" s="54"/>
      <c r="I2" s="55"/>
      <c r="J2" s="54"/>
      <c r="K2" s="54"/>
      <c r="L2" s="55"/>
      <c r="M2" s="54"/>
    </row>
    <row r="3" spans="1:14" s="9" customFormat="1" ht="15.75" customHeight="1" thickBot="1">
      <c r="A3" s="95" t="s">
        <v>59</v>
      </c>
      <c r="F3" s="54"/>
      <c r="G3" s="54"/>
      <c r="H3" s="54"/>
      <c r="I3" s="54"/>
      <c r="J3" s="54"/>
      <c r="K3" s="54"/>
      <c r="L3" s="54"/>
      <c r="M3" s="54"/>
    </row>
    <row r="4" spans="1:14" s="9" customFormat="1" ht="15.75" customHeight="1">
      <c r="A4" s="262" t="s">
        <v>60</v>
      </c>
      <c r="B4" s="264" t="s">
        <v>61</v>
      </c>
      <c r="C4" s="264" t="s">
        <v>62</v>
      </c>
      <c r="D4" s="264" t="s">
        <v>63</v>
      </c>
      <c r="E4" s="253" t="s">
        <v>64</v>
      </c>
      <c r="F4" s="251" t="s">
        <v>65</v>
      </c>
      <c r="G4" s="248"/>
      <c r="H4" s="255" t="s">
        <v>66</v>
      </c>
      <c r="I4" s="256"/>
      <c r="J4" s="256"/>
      <c r="K4" s="256"/>
      <c r="L4" s="57"/>
      <c r="M4" s="57"/>
      <c r="N4" s="74"/>
    </row>
    <row r="5" spans="1:14" s="9" customFormat="1" ht="15.75" customHeight="1">
      <c r="A5" s="294"/>
      <c r="B5" s="265"/>
      <c r="C5" s="265"/>
      <c r="D5" s="265"/>
      <c r="E5" s="254"/>
      <c r="F5" s="252"/>
      <c r="G5" s="250"/>
      <c r="H5" s="289" t="s">
        <v>67</v>
      </c>
      <c r="I5" s="291"/>
      <c r="J5" s="289" t="s">
        <v>68</v>
      </c>
      <c r="K5" s="291"/>
      <c r="L5" s="57"/>
      <c r="M5" s="57"/>
    </row>
    <row r="6" spans="1:14" s="127" customFormat="1" ht="15.75" customHeight="1">
      <c r="A6" s="8" t="s">
        <v>69</v>
      </c>
      <c r="B6" s="123" t="s">
        <v>81</v>
      </c>
      <c r="C6" s="124" t="s">
        <v>82</v>
      </c>
      <c r="D6" s="124">
        <v>64</v>
      </c>
      <c r="E6" s="123" t="s">
        <v>37</v>
      </c>
      <c r="F6" s="125" t="s">
        <v>83</v>
      </c>
      <c r="G6" s="57"/>
      <c r="H6" s="126">
        <v>21012</v>
      </c>
      <c r="I6" s="57"/>
      <c r="J6" s="126">
        <v>365115</v>
      </c>
      <c r="K6" s="57"/>
      <c r="L6" s="57"/>
      <c r="M6" s="57"/>
    </row>
    <row r="7" spans="1:14" s="127" customFormat="1" ht="15.75" customHeight="1">
      <c r="A7" s="8" t="s">
        <v>69</v>
      </c>
      <c r="B7" s="123" t="s">
        <v>84</v>
      </c>
      <c r="C7" s="124" t="s">
        <v>82</v>
      </c>
      <c r="D7" s="124">
        <v>45</v>
      </c>
      <c r="E7" s="123" t="s">
        <v>40</v>
      </c>
      <c r="F7" s="125" t="s">
        <v>39</v>
      </c>
      <c r="G7" s="128"/>
      <c r="H7" s="126">
        <v>12450</v>
      </c>
      <c r="I7" s="129"/>
      <c r="J7" s="126">
        <v>294588</v>
      </c>
      <c r="K7" s="129"/>
      <c r="L7" s="129"/>
      <c r="M7" s="129"/>
    </row>
    <row r="8" spans="1:14" s="127" customFormat="1" ht="15.75" customHeight="1">
      <c r="A8" s="8" t="s">
        <v>70</v>
      </c>
      <c r="B8" s="123" t="s">
        <v>85</v>
      </c>
      <c r="C8" s="124" t="s">
        <v>9</v>
      </c>
      <c r="D8" s="124">
        <v>43</v>
      </c>
      <c r="E8" s="123" t="s">
        <v>52</v>
      </c>
      <c r="F8" s="125" t="s">
        <v>86</v>
      </c>
      <c r="G8" s="128"/>
      <c r="H8" s="126">
        <v>7315</v>
      </c>
      <c r="I8" s="130"/>
      <c r="J8" s="126">
        <v>154630</v>
      </c>
      <c r="K8" s="130"/>
      <c r="L8" s="129"/>
      <c r="M8" s="129"/>
    </row>
    <row r="9" spans="1:14" s="127" customFormat="1" ht="15.75" customHeight="1">
      <c r="A9" s="8" t="s">
        <v>70</v>
      </c>
      <c r="B9" s="123" t="s">
        <v>87</v>
      </c>
      <c r="C9" s="124" t="s">
        <v>9</v>
      </c>
      <c r="D9" s="124">
        <v>72</v>
      </c>
      <c r="E9" s="123" t="s">
        <v>88</v>
      </c>
      <c r="F9" s="125" t="s">
        <v>86</v>
      </c>
      <c r="G9" s="128"/>
      <c r="H9" s="126">
        <v>2005</v>
      </c>
      <c r="I9" s="130"/>
      <c r="J9" s="126">
        <v>51621</v>
      </c>
      <c r="K9" s="130"/>
      <c r="L9" s="129"/>
      <c r="M9" s="129"/>
    </row>
    <row r="10" spans="1:14" s="127" customFormat="1" ht="15.75" customHeight="1">
      <c r="A10" s="8" t="s">
        <v>70</v>
      </c>
      <c r="B10" s="123" t="s">
        <v>89</v>
      </c>
      <c r="C10" s="124" t="s">
        <v>82</v>
      </c>
      <c r="D10" s="124">
        <v>54</v>
      </c>
      <c r="E10" s="123" t="s">
        <v>90</v>
      </c>
      <c r="F10" s="125" t="s">
        <v>86</v>
      </c>
      <c r="G10" s="128"/>
      <c r="H10" s="126">
        <v>272</v>
      </c>
      <c r="I10" s="130"/>
      <c r="J10" s="126">
        <v>7537</v>
      </c>
      <c r="K10" s="130"/>
      <c r="L10" s="129"/>
      <c r="M10" s="129"/>
    </row>
    <row r="11" spans="1:14" s="127" customFormat="1" ht="15.75" customHeight="1" thickBot="1">
      <c r="A11" s="131" t="s">
        <v>70</v>
      </c>
      <c r="B11" s="132" t="s">
        <v>91</v>
      </c>
      <c r="C11" s="133" t="s">
        <v>9</v>
      </c>
      <c r="D11" s="133">
        <v>33</v>
      </c>
      <c r="E11" s="134" t="s">
        <v>51</v>
      </c>
      <c r="F11" s="135" t="s">
        <v>86</v>
      </c>
      <c r="G11" s="136"/>
      <c r="H11" s="126">
        <v>4394</v>
      </c>
      <c r="I11" s="130"/>
      <c r="J11" s="126">
        <v>106915</v>
      </c>
      <c r="K11" s="130"/>
      <c r="L11" s="129"/>
      <c r="M11" s="129"/>
    </row>
    <row r="12" spans="1:14" s="9" customFormat="1" ht="15.75" customHeight="1">
      <c r="A12" s="58"/>
      <c r="F12" s="54"/>
      <c r="G12" s="54"/>
      <c r="H12" s="301"/>
      <c r="I12" s="301"/>
      <c r="J12" s="301"/>
      <c r="K12" s="301"/>
      <c r="L12" s="70"/>
      <c r="M12" s="70"/>
    </row>
    <row r="13" spans="1:14" s="9" customFormat="1" ht="15.75" customHeight="1" thickBot="1">
      <c r="A13" s="95" t="s">
        <v>72</v>
      </c>
      <c r="F13" s="54"/>
      <c r="G13" s="54"/>
      <c r="H13" s="54"/>
      <c r="I13" s="54"/>
      <c r="J13" s="54"/>
      <c r="K13" s="54"/>
      <c r="L13" s="54"/>
      <c r="M13" s="54"/>
    </row>
    <row r="14" spans="1:14" s="9" customFormat="1" ht="15.75" customHeight="1">
      <c r="A14" s="247" t="s">
        <v>73</v>
      </c>
      <c r="B14" s="248"/>
      <c r="C14" s="251" t="s">
        <v>74</v>
      </c>
      <c r="D14" s="248"/>
      <c r="E14" s="253" t="s">
        <v>75</v>
      </c>
      <c r="F14" s="255" t="s">
        <v>66</v>
      </c>
      <c r="G14" s="256"/>
      <c r="H14" s="256"/>
      <c r="I14" s="256"/>
      <c r="J14" s="256"/>
      <c r="K14" s="256"/>
      <c r="L14" s="57"/>
      <c r="M14" s="57"/>
    </row>
    <row r="15" spans="1:14" s="9" customFormat="1" ht="15.75" customHeight="1">
      <c r="A15" s="249"/>
      <c r="B15" s="250"/>
      <c r="C15" s="252"/>
      <c r="D15" s="250"/>
      <c r="E15" s="254"/>
      <c r="F15" s="289" t="s">
        <v>67</v>
      </c>
      <c r="G15" s="290"/>
      <c r="H15" s="289" t="s">
        <v>76</v>
      </c>
      <c r="I15" s="290"/>
      <c r="J15" s="289" t="s">
        <v>77</v>
      </c>
      <c r="K15" s="291"/>
      <c r="L15" s="57"/>
    </row>
    <row r="16" spans="1:14" s="127" customFormat="1" ht="15.75" customHeight="1">
      <c r="A16" s="284" t="s">
        <v>247</v>
      </c>
      <c r="B16" s="285"/>
      <c r="C16" s="286">
        <f>SUM(C17:D28)</f>
        <v>162</v>
      </c>
      <c r="D16" s="287"/>
      <c r="E16" s="71">
        <f>SUM(E17:E28)</f>
        <v>48</v>
      </c>
      <c r="F16" s="137">
        <v>47267</v>
      </c>
      <c r="G16" s="138" t="s">
        <v>294</v>
      </c>
      <c r="H16" s="137">
        <v>978342</v>
      </c>
      <c r="I16" s="138" t="s">
        <v>295</v>
      </c>
      <c r="J16" s="139">
        <v>53229614</v>
      </c>
      <c r="K16" s="140" t="s">
        <v>296</v>
      </c>
      <c r="L16" s="57"/>
    </row>
    <row r="17" spans="1:14" s="127" customFormat="1" ht="15.75" customHeight="1">
      <c r="A17" s="277" t="s">
        <v>37</v>
      </c>
      <c r="B17" s="278"/>
      <c r="C17" s="295">
        <v>29</v>
      </c>
      <c r="D17" s="296"/>
      <c r="E17" s="141">
        <v>18</v>
      </c>
      <c r="F17" s="142">
        <v>14179</v>
      </c>
      <c r="G17" s="143" t="s">
        <v>297</v>
      </c>
      <c r="H17" s="144">
        <v>299664</v>
      </c>
      <c r="I17" s="143" t="s">
        <v>298</v>
      </c>
      <c r="J17" s="142">
        <v>18460335</v>
      </c>
      <c r="K17" s="145" t="s">
        <v>299</v>
      </c>
      <c r="L17" s="146"/>
    </row>
    <row r="18" spans="1:14" s="127" customFormat="1" ht="15.75" customHeight="1">
      <c r="A18" s="271" t="s">
        <v>50</v>
      </c>
      <c r="B18" s="272"/>
      <c r="C18" s="295">
        <v>17</v>
      </c>
      <c r="D18" s="298"/>
      <c r="E18" s="141">
        <v>7</v>
      </c>
      <c r="F18" s="142">
        <v>6429</v>
      </c>
      <c r="G18" s="143" t="s">
        <v>300</v>
      </c>
      <c r="H18" s="144">
        <v>113329</v>
      </c>
      <c r="I18" s="143" t="s">
        <v>301</v>
      </c>
      <c r="J18" s="142">
        <v>7568082</v>
      </c>
      <c r="K18" s="145" t="s">
        <v>302</v>
      </c>
      <c r="L18" s="146"/>
    </row>
    <row r="19" spans="1:14" s="127" customFormat="1" ht="15.75" customHeight="1">
      <c r="A19" s="277" t="s">
        <v>40</v>
      </c>
      <c r="B19" s="278"/>
      <c r="C19" s="299">
        <v>20</v>
      </c>
      <c r="D19" s="300"/>
      <c r="E19" s="149">
        <v>7</v>
      </c>
      <c r="F19" s="142">
        <v>8591</v>
      </c>
      <c r="G19" s="143" t="s">
        <v>303</v>
      </c>
      <c r="H19" s="144">
        <v>177917</v>
      </c>
      <c r="I19" s="143" t="s">
        <v>304</v>
      </c>
      <c r="J19" s="142">
        <v>7134215</v>
      </c>
      <c r="K19" s="145" t="s">
        <v>305</v>
      </c>
      <c r="L19" s="146"/>
    </row>
    <row r="20" spans="1:14" s="127" customFormat="1" ht="15.75" customHeight="1">
      <c r="A20" s="271" t="s">
        <v>49</v>
      </c>
      <c r="B20" s="272"/>
      <c r="C20" s="295">
        <v>30</v>
      </c>
      <c r="D20" s="297"/>
      <c r="E20" s="141">
        <v>6</v>
      </c>
      <c r="F20" s="142">
        <v>3425</v>
      </c>
      <c r="G20" s="143" t="s">
        <v>306</v>
      </c>
      <c r="H20" s="144">
        <v>78613</v>
      </c>
      <c r="I20" s="143" t="s">
        <v>307</v>
      </c>
      <c r="J20" s="142">
        <v>6355299</v>
      </c>
      <c r="K20" s="145" t="s">
        <v>308</v>
      </c>
      <c r="L20" s="146"/>
    </row>
    <row r="21" spans="1:14" s="127" customFormat="1" ht="15.75" customHeight="1">
      <c r="A21" s="271" t="s">
        <v>71</v>
      </c>
      <c r="B21" s="272"/>
      <c r="C21" s="295">
        <v>17</v>
      </c>
      <c r="D21" s="296"/>
      <c r="E21" s="141">
        <v>5</v>
      </c>
      <c r="F21" s="142">
        <v>7240</v>
      </c>
      <c r="G21" s="143" t="s">
        <v>309</v>
      </c>
      <c r="H21" s="144">
        <v>135668</v>
      </c>
      <c r="I21" s="143" t="s">
        <v>310</v>
      </c>
      <c r="J21" s="142">
        <v>5154055</v>
      </c>
      <c r="K21" s="145" t="s">
        <v>311</v>
      </c>
      <c r="L21" s="146"/>
    </row>
    <row r="22" spans="1:14" s="127" customFormat="1" ht="15.75" customHeight="1">
      <c r="A22" s="277" t="s">
        <v>51</v>
      </c>
      <c r="B22" s="278"/>
      <c r="C22" s="299">
        <v>15</v>
      </c>
      <c r="D22" s="300"/>
      <c r="E22" s="150">
        <v>4</v>
      </c>
      <c r="F22" s="146">
        <v>3918</v>
      </c>
      <c r="G22" s="143" t="s">
        <v>312</v>
      </c>
      <c r="H22" s="148">
        <v>100168</v>
      </c>
      <c r="I22" s="143" t="s">
        <v>313</v>
      </c>
      <c r="J22" s="142">
        <v>4755160</v>
      </c>
      <c r="K22" s="145" t="s">
        <v>314</v>
      </c>
      <c r="L22" s="146"/>
    </row>
    <row r="23" spans="1:14" s="156" customFormat="1" ht="15.75" customHeight="1">
      <c r="A23" s="277" t="s">
        <v>78</v>
      </c>
      <c r="B23" s="278"/>
      <c r="C23" s="299">
        <v>4</v>
      </c>
      <c r="D23" s="300"/>
      <c r="E23" s="150">
        <v>1</v>
      </c>
      <c r="F23" s="151">
        <v>1873</v>
      </c>
      <c r="G23" s="152" t="s">
        <v>80</v>
      </c>
      <c r="H23" s="153">
        <v>35363</v>
      </c>
      <c r="I23" s="154" t="s">
        <v>315</v>
      </c>
      <c r="J23" s="151">
        <v>1255235</v>
      </c>
      <c r="K23" s="155" t="s">
        <v>315</v>
      </c>
      <c r="L23" s="147"/>
    </row>
    <row r="24" spans="1:14" s="156" customFormat="1" ht="15.75" customHeight="1">
      <c r="A24" s="271" t="s">
        <v>57</v>
      </c>
      <c r="B24" s="272"/>
      <c r="C24" s="295">
        <v>6</v>
      </c>
      <c r="D24" s="298"/>
      <c r="E24" s="150" t="s">
        <v>92</v>
      </c>
      <c r="F24" s="151">
        <v>611</v>
      </c>
      <c r="G24" s="154" t="s">
        <v>316</v>
      </c>
      <c r="H24" s="153">
        <v>13480</v>
      </c>
      <c r="I24" s="154" t="s">
        <v>317</v>
      </c>
      <c r="J24" s="151">
        <v>943836</v>
      </c>
      <c r="K24" s="155" t="s">
        <v>318</v>
      </c>
      <c r="L24" s="147"/>
    </row>
    <row r="25" spans="1:14" s="156" customFormat="1" ht="15.75" customHeight="1">
      <c r="A25" s="271" t="s">
        <v>93</v>
      </c>
      <c r="B25" s="272"/>
      <c r="C25" s="295">
        <v>9</v>
      </c>
      <c r="D25" s="296"/>
      <c r="E25" s="150" t="s">
        <v>92</v>
      </c>
      <c r="F25" s="151">
        <v>163</v>
      </c>
      <c r="G25" s="154" t="s">
        <v>319</v>
      </c>
      <c r="H25" s="153">
        <v>4193</v>
      </c>
      <c r="I25" s="154" t="s">
        <v>94</v>
      </c>
      <c r="J25" s="151">
        <v>523146</v>
      </c>
      <c r="K25" s="155" t="s">
        <v>320</v>
      </c>
      <c r="L25" s="147"/>
    </row>
    <row r="26" spans="1:14" s="156" customFormat="1" ht="15.75" customHeight="1">
      <c r="A26" s="271" t="s">
        <v>95</v>
      </c>
      <c r="B26" s="272"/>
      <c r="C26" s="295">
        <v>9</v>
      </c>
      <c r="D26" s="297"/>
      <c r="E26" s="150" t="s">
        <v>92</v>
      </c>
      <c r="F26" s="151">
        <v>338</v>
      </c>
      <c r="G26" s="154" t="s">
        <v>321</v>
      </c>
      <c r="H26" s="153">
        <v>9175</v>
      </c>
      <c r="I26" s="154" t="s">
        <v>322</v>
      </c>
      <c r="J26" s="151">
        <v>457862</v>
      </c>
      <c r="K26" s="155" t="s">
        <v>323</v>
      </c>
      <c r="L26" s="147"/>
    </row>
    <row r="27" spans="1:14" s="156" customFormat="1" ht="15.75" customHeight="1">
      <c r="A27" s="271" t="s">
        <v>96</v>
      </c>
      <c r="B27" s="272"/>
      <c r="C27" s="295">
        <v>3</v>
      </c>
      <c r="D27" s="298"/>
      <c r="E27" s="150" t="s">
        <v>92</v>
      </c>
      <c r="F27" s="151">
        <v>294</v>
      </c>
      <c r="G27" s="154" t="s">
        <v>324</v>
      </c>
      <c r="H27" s="153">
        <v>6600</v>
      </c>
      <c r="I27" s="154" t="s">
        <v>325</v>
      </c>
      <c r="J27" s="151">
        <v>430742</v>
      </c>
      <c r="K27" s="155" t="s">
        <v>326</v>
      </c>
      <c r="L27" s="147"/>
    </row>
    <row r="28" spans="1:14" s="156" customFormat="1" ht="15.75" customHeight="1" thickBot="1">
      <c r="A28" s="266" t="s">
        <v>97</v>
      </c>
      <c r="B28" s="267"/>
      <c r="C28" s="292">
        <v>3</v>
      </c>
      <c r="D28" s="293"/>
      <c r="E28" s="157" t="s">
        <v>92</v>
      </c>
      <c r="F28" s="158">
        <v>200</v>
      </c>
      <c r="G28" s="159" t="s">
        <v>327</v>
      </c>
      <c r="H28" s="160">
        <v>4169</v>
      </c>
      <c r="I28" s="159" t="s">
        <v>328</v>
      </c>
      <c r="J28" s="158">
        <v>191643</v>
      </c>
      <c r="K28" s="161" t="s">
        <v>329</v>
      </c>
      <c r="L28" s="147"/>
    </row>
    <row r="29" spans="1:14" s="1" customFormat="1" ht="15.75" customHeight="1">
      <c r="A29" s="51"/>
      <c r="B29" s="51"/>
      <c r="C29" s="162"/>
      <c r="D29" s="162"/>
      <c r="E29" s="162"/>
      <c r="F29" s="163"/>
      <c r="G29" s="164"/>
      <c r="H29" s="163"/>
      <c r="I29" s="164"/>
      <c r="J29" s="163"/>
      <c r="K29" s="164"/>
      <c r="L29" s="162"/>
    </row>
    <row r="30" spans="1:14" s="9" customFormat="1" ht="15.75" customHeight="1">
      <c r="A30" s="94" t="s">
        <v>330</v>
      </c>
      <c r="F30" s="54"/>
      <c r="G30" s="54"/>
      <c r="H30" s="54"/>
      <c r="I30" s="55"/>
      <c r="J30" s="54"/>
      <c r="K30" s="54"/>
      <c r="L30" s="55"/>
      <c r="M30" s="54"/>
    </row>
    <row r="31" spans="1:14" s="9" customFormat="1" ht="15.75" customHeight="1" thickBot="1">
      <c r="A31" s="95" t="s">
        <v>59</v>
      </c>
      <c r="F31" s="54"/>
      <c r="G31" s="54"/>
      <c r="H31" s="54"/>
      <c r="I31" s="54"/>
      <c r="J31" s="54"/>
      <c r="K31" s="54"/>
      <c r="L31" s="54"/>
      <c r="M31" s="54"/>
    </row>
    <row r="32" spans="1:14" s="9" customFormat="1" ht="15.75" customHeight="1">
      <c r="A32" s="262" t="s">
        <v>60</v>
      </c>
      <c r="B32" s="264" t="s">
        <v>61</v>
      </c>
      <c r="C32" s="264" t="s">
        <v>62</v>
      </c>
      <c r="D32" s="264" t="s">
        <v>63</v>
      </c>
      <c r="E32" s="253" t="s">
        <v>64</v>
      </c>
      <c r="F32" s="251" t="s">
        <v>65</v>
      </c>
      <c r="G32" s="248"/>
      <c r="H32" s="255" t="s">
        <v>66</v>
      </c>
      <c r="I32" s="256"/>
      <c r="J32" s="256"/>
      <c r="K32" s="256"/>
      <c r="L32" s="57"/>
      <c r="M32" s="57"/>
      <c r="N32" s="74"/>
    </row>
    <row r="33" spans="1:13" s="9" customFormat="1" ht="15.75" customHeight="1">
      <c r="A33" s="294"/>
      <c r="B33" s="265"/>
      <c r="C33" s="265"/>
      <c r="D33" s="265"/>
      <c r="E33" s="254"/>
      <c r="F33" s="252"/>
      <c r="G33" s="250"/>
      <c r="H33" s="289" t="s">
        <v>67</v>
      </c>
      <c r="I33" s="291"/>
      <c r="J33" s="289" t="s">
        <v>68</v>
      </c>
      <c r="K33" s="291"/>
      <c r="L33" s="57"/>
      <c r="M33" s="57"/>
    </row>
    <row r="34" spans="1:13" s="127" customFormat="1" ht="15.75" customHeight="1">
      <c r="A34" s="8" t="s">
        <v>69</v>
      </c>
      <c r="B34" s="123" t="s">
        <v>248</v>
      </c>
      <c r="C34" s="124" t="s">
        <v>82</v>
      </c>
      <c r="D34" s="124">
        <v>58</v>
      </c>
      <c r="E34" s="123" t="s">
        <v>249</v>
      </c>
      <c r="F34" s="125" t="s">
        <v>86</v>
      </c>
      <c r="G34" s="57"/>
      <c r="H34" s="126">
        <v>28798</v>
      </c>
      <c r="I34" s="57"/>
      <c r="J34" s="126">
        <v>574052</v>
      </c>
      <c r="K34" s="57"/>
      <c r="L34" s="57"/>
      <c r="M34" s="57"/>
    </row>
    <row r="35" spans="1:13" s="127" customFormat="1" ht="15.75" customHeight="1">
      <c r="A35" s="8" t="s">
        <v>70</v>
      </c>
      <c r="B35" s="123" t="s">
        <v>250</v>
      </c>
      <c r="C35" s="124" t="s">
        <v>82</v>
      </c>
      <c r="D35" s="124">
        <v>52</v>
      </c>
      <c r="E35" s="123" t="s">
        <v>37</v>
      </c>
      <c r="F35" s="125" t="s">
        <v>39</v>
      </c>
      <c r="G35" s="128"/>
      <c r="H35" s="126">
        <v>23729</v>
      </c>
      <c r="I35" s="129"/>
      <c r="J35" s="126">
        <v>499974</v>
      </c>
      <c r="K35" s="129"/>
      <c r="L35" s="129"/>
      <c r="M35" s="129"/>
    </row>
    <row r="36" spans="1:13" s="127" customFormat="1" ht="15.75" customHeight="1" thickBot="1">
      <c r="A36" s="131" t="s">
        <v>70</v>
      </c>
      <c r="B36" s="132" t="s">
        <v>251</v>
      </c>
      <c r="C36" s="133" t="s">
        <v>82</v>
      </c>
      <c r="D36" s="133">
        <v>56</v>
      </c>
      <c r="E36" s="132" t="s">
        <v>90</v>
      </c>
      <c r="F36" s="135" t="s">
        <v>86</v>
      </c>
      <c r="G36" s="131"/>
      <c r="H36" s="165">
        <v>892</v>
      </c>
      <c r="I36" s="166"/>
      <c r="J36" s="165">
        <v>20350</v>
      </c>
      <c r="K36" s="166"/>
      <c r="L36" s="129"/>
      <c r="M36" s="129"/>
    </row>
    <row r="37" spans="1:13" s="9" customFormat="1" ht="15.75" customHeight="1">
      <c r="A37" s="58"/>
      <c r="F37" s="54"/>
      <c r="G37" s="54"/>
      <c r="H37" s="288"/>
      <c r="I37" s="288"/>
      <c r="J37" s="288"/>
      <c r="K37" s="288"/>
      <c r="L37" s="70"/>
      <c r="M37" s="70"/>
    </row>
    <row r="38" spans="1:13" s="9" customFormat="1" ht="15.75" customHeight="1" thickBot="1">
      <c r="A38" s="95" t="s">
        <v>72</v>
      </c>
      <c r="F38" s="54"/>
      <c r="G38" s="54"/>
      <c r="H38" s="54"/>
      <c r="I38" s="54"/>
      <c r="J38" s="54"/>
      <c r="K38" s="54"/>
      <c r="L38" s="54"/>
      <c r="M38" s="54"/>
    </row>
    <row r="39" spans="1:13" s="9" customFormat="1" ht="15.75" customHeight="1">
      <c r="A39" s="247" t="s">
        <v>73</v>
      </c>
      <c r="B39" s="248"/>
      <c r="C39" s="251" t="s">
        <v>74</v>
      </c>
      <c r="D39" s="248"/>
      <c r="E39" s="253" t="s">
        <v>75</v>
      </c>
      <c r="F39" s="255" t="s">
        <v>66</v>
      </c>
      <c r="G39" s="256"/>
      <c r="H39" s="256"/>
      <c r="I39" s="256"/>
      <c r="J39" s="256"/>
      <c r="K39" s="256"/>
      <c r="L39" s="57"/>
      <c r="M39" s="57"/>
    </row>
    <row r="40" spans="1:13" s="9" customFormat="1" ht="15.75" customHeight="1">
      <c r="A40" s="249"/>
      <c r="B40" s="250"/>
      <c r="C40" s="252"/>
      <c r="D40" s="250"/>
      <c r="E40" s="254"/>
      <c r="F40" s="289" t="s">
        <v>67</v>
      </c>
      <c r="G40" s="290"/>
      <c r="H40" s="289" t="s">
        <v>76</v>
      </c>
      <c r="I40" s="290"/>
      <c r="J40" s="289" t="s">
        <v>77</v>
      </c>
      <c r="K40" s="291"/>
      <c r="L40" s="57"/>
    </row>
    <row r="41" spans="1:13" s="9" customFormat="1" ht="15.75" customHeight="1">
      <c r="A41" s="284" t="s">
        <v>252</v>
      </c>
      <c r="B41" s="285"/>
      <c r="C41" s="286">
        <f>SUM(C42:D53)</f>
        <v>164</v>
      </c>
      <c r="D41" s="287"/>
      <c r="E41" s="71">
        <f>SUM(E42:E53)</f>
        <v>48</v>
      </c>
      <c r="F41" s="167">
        <v>52563</v>
      </c>
      <c r="G41" s="138" t="s">
        <v>253</v>
      </c>
      <c r="H41" s="167">
        <v>1071284</v>
      </c>
      <c r="I41" s="138" t="s">
        <v>254</v>
      </c>
      <c r="J41" s="168">
        <v>56007352</v>
      </c>
      <c r="K41" s="140" t="s">
        <v>255</v>
      </c>
      <c r="L41" s="57"/>
    </row>
    <row r="42" spans="1:13" s="9" customFormat="1" ht="15.75" customHeight="1">
      <c r="A42" s="277" t="s">
        <v>37</v>
      </c>
      <c r="B42" s="278"/>
      <c r="C42" s="273">
        <v>25</v>
      </c>
      <c r="D42" s="274"/>
      <c r="E42" s="169">
        <v>19</v>
      </c>
      <c r="F42" s="170">
        <v>18081</v>
      </c>
      <c r="G42" s="143" t="s">
        <v>256</v>
      </c>
      <c r="H42" s="171">
        <v>377819</v>
      </c>
      <c r="I42" s="143" t="s">
        <v>257</v>
      </c>
      <c r="J42" s="170">
        <v>20114788</v>
      </c>
      <c r="K42" s="145" t="s">
        <v>258</v>
      </c>
      <c r="L42" s="172"/>
    </row>
    <row r="43" spans="1:13" s="74" customFormat="1" ht="15.75" customHeight="1">
      <c r="A43" s="277" t="s">
        <v>249</v>
      </c>
      <c r="B43" s="278"/>
      <c r="C43" s="279">
        <v>22</v>
      </c>
      <c r="D43" s="280"/>
      <c r="E43" s="150">
        <v>11</v>
      </c>
      <c r="F43" s="170">
        <v>14228</v>
      </c>
      <c r="G43" s="143" t="s">
        <v>259</v>
      </c>
      <c r="H43" s="171">
        <v>296601</v>
      </c>
      <c r="I43" s="143" t="s">
        <v>260</v>
      </c>
      <c r="J43" s="170">
        <v>11751015</v>
      </c>
      <c r="K43" s="145" t="s">
        <v>261</v>
      </c>
      <c r="L43" s="173"/>
    </row>
    <row r="44" spans="1:13" s="9" customFormat="1" ht="15.75" customHeight="1">
      <c r="A44" s="271" t="s">
        <v>50</v>
      </c>
      <c r="B44" s="272"/>
      <c r="C44" s="273">
        <v>17</v>
      </c>
      <c r="D44" s="276"/>
      <c r="E44" s="169">
        <v>7</v>
      </c>
      <c r="F44" s="170">
        <v>6044</v>
      </c>
      <c r="G44" s="143" t="s">
        <v>262</v>
      </c>
      <c r="H44" s="171">
        <v>114641</v>
      </c>
      <c r="I44" s="143" t="s">
        <v>263</v>
      </c>
      <c r="J44" s="170">
        <v>7572960</v>
      </c>
      <c r="K44" s="145" t="s">
        <v>264</v>
      </c>
      <c r="L44" s="172"/>
    </row>
    <row r="45" spans="1:13" s="9" customFormat="1" ht="15.75" customHeight="1">
      <c r="A45" s="271" t="s">
        <v>71</v>
      </c>
      <c r="B45" s="272"/>
      <c r="C45" s="273">
        <v>42</v>
      </c>
      <c r="D45" s="274"/>
      <c r="E45" s="169">
        <v>5</v>
      </c>
      <c r="F45" s="170">
        <v>7534</v>
      </c>
      <c r="G45" s="143" t="s">
        <v>265</v>
      </c>
      <c r="H45" s="171">
        <v>135115</v>
      </c>
      <c r="I45" s="143" t="s">
        <v>266</v>
      </c>
      <c r="J45" s="170">
        <v>6016194</v>
      </c>
      <c r="K45" s="145" t="s">
        <v>267</v>
      </c>
      <c r="L45" s="172"/>
    </row>
    <row r="46" spans="1:13" s="9" customFormat="1" ht="15.75" customHeight="1">
      <c r="A46" s="271" t="s">
        <v>268</v>
      </c>
      <c r="B46" s="272"/>
      <c r="C46" s="273">
        <v>18</v>
      </c>
      <c r="D46" s="275"/>
      <c r="E46" s="169">
        <v>4</v>
      </c>
      <c r="F46" s="170">
        <v>1950</v>
      </c>
      <c r="G46" s="143" t="s">
        <v>269</v>
      </c>
      <c r="H46" s="171">
        <v>45298</v>
      </c>
      <c r="I46" s="143" t="s">
        <v>270</v>
      </c>
      <c r="J46" s="170">
        <v>5153584</v>
      </c>
      <c r="K46" s="145" t="s">
        <v>271</v>
      </c>
      <c r="L46" s="172"/>
    </row>
    <row r="47" spans="1:13" s="1" customFormat="1" ht="15.75" customHeight="1">
      <c r="A47" s="277" t="s">
        <v>78</v>
      </c>
      <c r="B47" s="278"/>
      <c r="C47" s="279">
        <v>7</v>
      </c>
      <c r="D47" s="280"/>
      <c r="E47" s="150">
        <v>1</v>
      </c>
      <c r="F47" s="174">
        <v>1890</v>
      </c>
      <c r="G47" s="154" t="s">
        <v>272</v>
      </c>
      <c r="H47" s="175">
        <v>38469</v>
      </c>
      <c r="I47" s="154" t="s">
        <v>273</v>
      </c>
      <c r="J47" s="174">
        <v>1536238</v>
      </c>
      <c r="K47" s="155" t="s">
        <v>274</v>
      </c>
      <c r="L47" s="162"/>
    </row>
    <row r="48" spans="1:13" s="1" customFormat="1" ht="27.6" customHeight="1">
      <c r="A48" s="281" t="s">
        <v>275</v>
      </c>
      <c r="B48" s="282"/>
      <c r="C48" s="273">
        <v>5</v>
      </c>
      <c r="D48" s="276"/>
      <c r="E48" s="150">
        <v>1</v>
      </c>
      <c r="F48" s="174">
        <v>744</v>
      </c>
      <c r="G48" s="154" t="s">
        <v>276</v>
      </c>
      <c r="H48" s="175">
        <v>17986</v>
      </c>
      <c r="I48" s="154" t="s">
        <v>276</v>
      </c>
      <c r="J48" s="174">
        <v>1067300</v>
      </c>
      <c r="K48" s="155" t="s">
        <v>277</v>
      </c>
      <c r="L48" s="162"/>
    </row>
    <row r="49" spans="1:12" s="9" customFormat="1" ht="27.6" customHeight="1">
      <c r="A49" s="283" t="s">
        <v>278</v>
      </c>
      <c r="B49" s="278"/>
      <c r="C49" s="279">
        <v>5</v>
      </c>
      <c r="D49" s="280"/>
      <c r="E49" s="150" t="s">
        <v>279</v>
      </c>
      <c r="F49" s="176">
        <v>392</v>
      </c>
      <c r="G49" s="143" t="s">
        <v>280</v>
      </c>
      <c r="H49" s="177">
        <v>8453</v>
      </c>
      <c r="I49" s="143" t="s">
        <v>281</v>
      </c>
      <c r="J49" s="170">
        <v>734024</v>
      </c>
      <c r="K49" s="145" t="s">
        <v>282</v>
      </c>
      <c r="L49" s="172"/>
    </row>
    <row r="50" spans="1:12" s="1" customFormat="1" ht="15.75" customHeight="1">
      <c r="A50" s="271" t="s">
        <v>283</v>
      </c>
      <c r="B50" s="272"/>
      <c r="C50" s="273">
        <v>2</v>
      </c>
      <c r="D50" s="274"/>
      <c r="E50" s="150" t="s">
        <v>279</v>
      </c>
      <c r="F50" s="174">
        <v>628</v>
      </c>
      <c r="G50" s="154" t="s">
        <v>276</v>
      </c>
      <c r="H50" s="175">
        <v>12863</v>
      </c>
      <c r="I50" s="154" t="s">
        <v>276</v>
      </c>
      <c r="J50" s="174">
        <v>647071</v>
      </c>
      <c r="K50" s="155" t="s">
        <v>284</v>
      </c>
      <c r="L50" s="162"/>
    </row>
    <row r="51" spans="1:12" s="1" customFormat="1" ht="15.75" customHeight="1">
      <c r="A51" s="271" t="s">
        <v>79</v>
      </c>
      <c r="B51" s="272"/>
      <c r="C51" s="273">
        <v>9</v>
      </c>
      <c r="D51" s="275"/>
      <c r="E51" s="150" t="s">
        <v>279</v>
      </c>
      <c r="F51" s="174">
        <v>380</v>
      </c>
      <c r="G51" s="154" t="s">
        <v>285</v>
      </c>
      <c r="H51" s="175">
        <v>8589</v>
      </c>
      <c r="I51" s="154" t="s">
        <v>286</v>
      </c>
      <c r="J51" s="174">
        <v>580653</v>
      </c>
      <c r="K51" s="155" t="s">
        <v>287</v>
      </c>
      <c r="L51" s="162"/>
    </row>
    <row r="52" spans="1:12" s="1" customFormat="1" ht="15.75" customHeight="1">
      <c r="A52" s="271" t="s">
        <v>288</v>
      </c>
      <c r="B52" s="272"/>
      <c r="C52" s="273">
        <v>10</v>
      </c>
      <c r="D52" s="276"/>
      <c r="E52" s="150" t="s">
        <v>279</v>
      </c>
      <c r="F52" s="174">
        <v>343</v>
      </c>
      <c r="G52" s="154" t="s">
        <v>289</v>
      </c>
      <c r="H52" s="175">
        <v>7772</v>
      </c>
      <c r="I52" s="154" t="s">
        <v>290</v>
      </c>
      <c r="J52" s="174">
        <v>466706</v>
      </c>
      <c r="K52" s="155" t="s">
        <v>291</v>
      </c>
      <c r="L52" s="162"/>
    </row>
    <row r="53" spans="1:12" s="1" customFormat="1" ht="15.75" customHeight="1" thickBot="1">
      <c r="A53" s="266" t="s">
        <v>97</v>
      </c>
      <c r="B53" s="267"/>
      <c r="C53" s="268">
        <v>2</v>
      </c>
      <c r="D53" s="269"/>
      <c r="E53" s="178" t="s">
        <v>279</v>
      </c>
      <c r="F53" s="179">
        <v>344</v>
      </c>
      <c r="G53" s="159" t="s">
        <v>292</v>
      </c>
      <c r="H53" s="180">
        <v>7673</v>
      </c>
      <c r="I53" s="159" t="s">
        <v>292</v>
      </c>
      <c r="J53" s="179">
        <v>366815</v>
      </c>
      <c r="K53" s="161" t="s">
        <v>293</v>
      </c>
      <c r="L53" s="162"/>
    </row>
    <row r="54" spans="1:12" ht="15.75" customHeight="1">
      <c r="H54" s="270" t="s">
        <v>98</v>
      </c>
      <c r="I54" s="270"/>
      <c r="J54" s="270"/>
      <c r="K54" s="270"/>
    </row>
  </sheetData>
  <mergeCells count="87">
    <mergeCell ref="A4:A5"/>
    <mergeCell ref="B4:B5"/>
    <mergeCell ref="C4:C5"/>
    <mergeCell ref="D4:D5"/>
    <mergeCell ref="E4:E5"/>
    <mergeCell ref="F4:G5"/>
    <mergeCell ref="H4:K4"/>
    <mergeCell ref="H5:I5"/>
    <mergeCell ref="J5:K5"/>
    <mergeCell ref="H12:K12"/>
    <mergeCell ref="A14:B15"/>
    <mergeCell ref="C14:D15"/>
    <mergeCell ref="E14:E15"/>
    <mergeCell ref="F14:K14"/>
    <mergeCell ref="F15:G15"/>
    <mergeCell ref="H15:I15"/>
    <mergeCell ref="J15:K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32:A33"/>
    <mergeCell ref="B32:B33"/>
    <mergeCell ref="C32:C33"/>
    <mergeCell ref="D32:D33"/>
    <mergeCell ref="E32:E33"/>
    <mergeCell ref="F32:G33"/>
    <mergeCell ref="H32:K32"/>
    <mergeCell ref="H33:I33"/>
    <mergeCell ref="J33:K33"/>
    <mergeCell ref="H37:K37"/>
    <mergeCell ref="A39:B40"/>
    <mergeCell ref="C39:D40"/>
    <mergeCell ref="E39:E40"/>
    <mergeCell ref="F39:K39"/>
    <mergeCell ref="F40:G40"/>
    <mergeCell ref="H40:I40"/>
    <mergeCell ref="J40:K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3:B53"/>
    <mergeCell ref="C53:D53"/>
    <mergeCell ref="H54:K54"/>
    <mergeCell ref="A50:B50"/>
    <mergeCell ref="C50:D50"/>
    <mergeCell ref="A51:B51"/>
    <mergeCell ref="C51:D51"/>
    <mergeCell ref="A52:B52"/>
    <mergeCell ref="C52:D52"/>
  </mergeCells>
  <phoneticPr fontId="19"/>
  <hyperlinks>
    <hyperlink ref="N1" location="目次!A1" display="目次"/>
  </hyperlinks>
  <pageMargins left="0.86614173228346458" right="0.68" top="0.66" bottom="0.56000000000000005" header="0.39" footer="0.39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Normal="100" workbookViewId="0"/>
  </sheetViews>
  <sheetFormatPr defaultRowHeight="12.75"/>
  <cols>
    <col min="1" max="1" width="4.625" style="35" customWidth="1"/>
    <col min="2" max="2" width="14.125" style="35" customWidth="1"/>
    <col min="3" max="4" width="4.625" style="35" customWidth="1"/>
    <col min="5" max="5" width="12.875" style="35" customWidth="1"/>
    <col min="6" max="6" width="9.125" style="73" customWidth="1"/>
    <col min="7" max="7" width="3.875" style="73" customWidth="1"/>
    <col min="8" max="8" width="9.125" style="73" customWidth="1"/>
    <col min="9" max="9" width="3.875" style="73" customWidth="1"/>
    <col min="10" max="10" width="9.125" style="73" customWidth="1"/>
    <col min="11" max="11" width="3.875" style="73" customWidth="1"/>
    <col min="12" max="16384" width="9" style="35"/>
  </cols>
  <sheetData>
    <row r="1" spans="1:12" s="76" customFormat="1" ht="15" thickBot="1">
      <c r="A1" s="75" t="s">
        <v>99</v>
      </c>
      <c r="B1" s="9"/>
      <c r="C1" s="9"/>
      <c r="D1" s="9"/>
      <c r="E1" s="9"/>
      <c r="F1" s="54"/>
      <c r="G1" s="54"/>
      <c r="H1" s="54"/>
      <c r="I1" s="54"/>
      <c r="J1" s="54"/>
      <c r="K1" s="54"/>
      <c r="L1" s="122" t="s">
        <v>332</v>
      </c>
    </row>
    <row r="2" spans="1:12" s="76" customFormat="1" ht="15" customHeight="1">
      <c r="A2" s="262" t="s">
        <v>26</v>
      </c>
      <c r="B2" s="264" t="s">
        <v>27</v>
      </c>
      <c r="C2" s="264" t="s">
        <v>28</v>
      </c>
      <c r="D2" s="264" t="s">
        <v>29</v>
      </c>
      <c r="E2" s="253" t="s">
        <v>30</v>
      </c>
      <c r="F2" s="251" t="s">
        <v>31</v>
      </c>
      <c r="G2" s="248"/>
      <c r="H2" s="255" t="s">
        <v>32</v>
      </c>
      <c r="I2" s="256"/>
      <c r="J2" s="256"/>
      <c r="K2" s="256"/>
      <c r="L2" s="9"/>
    </row>
    <row r="3" spans="1:12" s="76" customFormat="1" ht="15" customHeight="1">
      <c r="A3" s="263"/>
      <c r="B3" s="265"/>
      <c r="C3" s="265"/>
      <c r="D3" s="265"/>
      <c r="E3" s="254"/>
      <c r="F3" s="252"/>
      <c r="G3" s="250"/>
      <c r="H3" s="289" t="s">
        <v>33</v>
      </c>
      <c r="I3" s="291"/>
      <c r="J3" s="289" t="s">
        <v>100</v>
      </c>
      <c r="K3" s="291"/>
      <c r="L3" s="9"/>
    </row>
    <row r="4" spans="1:12" s="76" customFormat="1" ht="15" customHeight="1">
      <c r="A4" s="77" t="s">
        <v>35</v>
      </c>
      <c r="B4" s="78" t="s">
        <v>101</v>
      </c>
      <c r="C4" s="79" t="s">
        <v>8</v>
      </c>
      <c r="D4" s="79">
        <v>49</v>
      </c>
      <c r="E4" s="78" t="s">
        <v>88</v>
      </c>
      <c r="F4" s="80" t="s">
        <v>41</v>
      </c>
      <c r="G4" s="81"/>
      <c r="H4" s="62">
        <v>19198</v>
      </c>
      <c r="I4" s="64"/>
      <c r="J4" s="62">
        <v>362903</v>
      </c>
      <c r="K4" s="64"/>
      <c r="L4" s="9"/>
    </row>
    <row r="5" spans="1:12" ht="15" customHeight="1">
      <c r="A5" s="82" t="s">
        <v>38</v>
      </c>
      <c r="B5" s="37" t="s">
        <v>102</v>
      </c>
      <c r="C5" s="38" t="s">
        <v>8</v>
      </c>
      <c r="D5" s="38">
        <v>63</v>
      </c>
      <c r="E5" s="59" t="s">
        <v>88</v>
      </c>
      <c r="F5" s="61" t="s">
        <v>41</v>
      </c>
      <c r="G5" s="83"/>
      <c r="H5" s="84">
        <v>14922</v>
      </c>
      <c r="I5" s="85"/>
      <c r="J5" s="84">
        <v>357882</v>
      </c>
      <c r="K5" s="85"/>
      <c r="L5" s="1"/>
    </row>
    <row r="6" spans="1:12" s="76" customFormat="1" ht="15" customHeight="1" thickBot="1">
      <c r="A6" s="65" t="s">
        <v>103</v>
      </c>
      <c r="B6" s="66" t="s">
        <v>104</v>
      </c>
      <c r="C6" s="67" t="s">
        <v>8</v>
      </c>
      <c r="D6" s="67">
        <v>59</v>
      </c>
      <c r="E6" s="66" t="s">
        <v>88</v>
      </c>
      <c r="F6" s="68" t="s">
        <v>41</v>
      </c>
      <c r="G6" s="69"/>
      <c r="H6" s="86">
        <v>9264</v>
      </c>
      <c r="I6" s="87"/>
      <c r="J6" s="86">
        <v>189793</v>
      </c>
      <c r="K6" s="87"/>
      <c r="L6" s="9"/>
    </row>
    <row r="7" spans="1:12">
      <c r="A7" s="1"/>
      <c r="B7" s="1"/>
      <c r="C7" s="1"/>
      <c r="D7" s="1"/>
      <c r="E7" s="1"/>
      <c r="F7" s="72"/>
      <c r="G7" s="72"/>
      <c r="H7" s="245" t="s">
        <v>16</v>
      </c>
      <c r="I7" s="245"/>
      <c r="J7" s="245"/>
      <c r="K7" s="245"/>
      <c r="L7" s="1"/>
    </row>
    <row r="8" spans="1:12" ht="15" customHeight="1">
      <c r="A8" s="36"/>
      <c r="B8" s="1"/>
      <c r="C8" s="1"/>
      <c r="D8" s="1"/>
      <c r="E8" s="1"/>
      <c r="F8" s="72"/>
      <c r="G8" s="72"/>
      <c r="H8" s="72"/>
      <c r="I8" s="72"/>
      <c r="J8" s="72"/>
      <c r="K8" s="72"/>
      <c r="L8" s="1"/>
    </row>
    <row r="9" spans="1:12" ht="15" customHeight="1">
      <c r="A9" s="36"/>
      <c r="B9" s="1"/>
      <c r="C9" s="1"/>
      <c r="D9" s="1"/>
      <c r="E9" s="1"/>
      <c r="F9" s="72"/>
      <c r="G9" s="72"/>
      <c r="H9" s="72"/>
      <c r="I9" s="72"/>
      <c r="J9" s="72"/>
      <c r="K9" s="72"/>
      <c r="L9" s="1"/>
    </row>
    <row r="10" spans="1:12">
      <c r="A10" s="1"/>
      <c r="B10" s="1"/>
      <c r="C10" s="1"/>
      <c r="D10" s="1"/>
      <c r="E10" s="27"/>
      <c r="F10" s="88"/>
      <c r="G10" s="72"/>
      <c r="H10" s="72"/>
      <c r="I10" s="72"/>
      <c r="J10" s="72"/>
      <c r="K10" s="72"/>
      <c r="L10" s="1"/>
    </row>
    <row r="11" spans="1:12" s="76" customFormat="1" ht="15" thickBot="1">
      <c r="A11" s="75" t="s">
        <v>105</v>
      </c>
      <c r="B11" s="9"/>
      <c r="C11" s="9"/>
      <c r="D11" s="9"/>
      <c r="E11" s="9"/>
      <c r="F11" s="54"/>
      <c r="G11" s="54"/>
      <c r="H11" s="54"/>
      <c r="I11" s="54"/>
      <c r="J11" s="54"/>
      <c r="K11" s="54"/>
      <c r="L11" s="9"/>
    </row>
    <row r="12" spans="1:12" s="76" customFormat="1" ht="15" customHeight="1">
      <c r="A12" s="262" t="s">
        <v>26</v>
      </c>
      <c r="B12" s="264" t="s">
        <v>27</v>
      </c>
      <c r="C12" s="264" t="s">
        <v>28</v>
      </c>
      <c r="D12" s="264" t="s">
        <v>29</v>
      </c>
      <c r="E12" s="253" t="s">
        <v>30</v>
      </c>
      <c r="F12" s="251" t="s">
        <v>31</v>
      </c>
      <c r="G12" s="248"/>
      <c r="H12" s="255" t="s">
        <v>32</v>
      </c>
      <c r="I12" s="256"/>
      <c r="J12" s="256"/>
      <c r="K12" s="256"/>
      <c r="L12" s="9"/>
    </row>
    <row r="13" spans="1:12" s="76" customFormat="1" ht="15" customHeight="1">
      <c r="A13" s="263"/>
      <c r="B13" s="265"/>
      <c r="C13" s="265"/>
      <c r="D13" s="265"/>
      <c r="E13" s="254"/>
      <c r="F13" s="252"/>
      <c r="G13" s="250"/>
      <c r="H13" s="289" t="s">
        <v>33</v>
      </c>
      <c r="I13" s="291"/>
      <c r="J13" s="289" t="s">
        <v>100</v>
      </c>
      <c r="K13" s="291"/>
      <c r="L13" s="9"/>
    </row>
    <row r="14" spans="1:12" s="76" customFormat="1" ht="15" customHeight="1">
      <c r="A14" s="77" t="s">
        <v>35</v>
      </c>
      <c r="B14" s="78" t="s">
        <v>101</v>
      </c>
      <c r="C14" s="79" t="s">
        <v>8</v>
      </c>
      <c r="D14" s="79">
        <v>53</v>
      </c>
      <c r="E14" s="78" t="s">
        <v>88</v>
      </c>
      <c r="F14" s="80" t="s">
        <v>39</v>
      </c>
      <c r="G14" s="81"/>
      <c r="H14" s="62">
        <v>29030</v>
      </c>
      <c r="I14" s="64"/>
      <c r="J14" s="62">
        <v>626462</v>
      </c>
      <c r="K14" s="64"/>
      <c r="L14" s="9"/>
    </row>
    <row r="15" spans="1:12" ht="15" customHeight="1">
      <c r="A15" s="82" t="s">
        <v>38</v>
      </c>
      <c r="B15" s="37" t="s">
        <v>106</v>
      </c>
      <c r="C15" s="38" t="s">
        <v>8</v>
      </c>
      <c r="D15" s="38">
        <v>71</v>
      </c>
      <c r="E15" s="59" t="s">
        <v>88</v>
      </c>
      <c r="F15" s="61" t="s">
        <v>41</v>
      </c>
      <c r="G15" s="83"/>
      <c r="H15" s="84">
        <v>5402</v>
      </c>
      <c r="I15" s="85"/>
      <c r="J15" s="84">
        <v>106120</v>
      </c>
      <c r="K15" s="85"/>
      <c r="L15" s="1"/>
    </row>
    <row r="16" spans="1:12" s="76" customFormat="1" ht="15" customHeight="1" thickBot="1">
      <c r="A16" s="65" t="s">
        <v>103</v>
      </c>
      <c r="B16" s="66" t="s">
        <v>107</v>
      </c>
      <c r="C16" s="67" t="s">
        <v>8</v>
      </c>
      <c r="D16" s="67">
        <v>64</v>
      </c>
      <c r="E16" s="66" t="s">
        <v>88</v>
      </c>
      <c r="F16" s="68" t="s">
        <v>41</v>
      </c>
      <c r="G16" s="69"/>
      <c r="H16" s="86">
        <v>675</v>
      </c>
      <c r="I16" s="87"/>
      <c r="J16" s="86">
        <v>11209</v>
      </c>
      <c r="K16" s="87"/>
      <c r="L16" s="9"/>
    </row>
    <row r="17" spans="1:12">
      <c r="A17" s="1"/>
      <c r="B17" s="1"/>
      <c r="C17" s="1"/>
      <c r="D17" s="1"/>
      <c r="E17" s="1"/>
      <c r="F17" s="72"/>
      <c r="G17" s="72"/>
      <c r="H17" s="245" t="s">
        <v>16</v>
      </c>
      <c r="I17" s="245"/>
      <c r="J17" s="245"/>
      <c r="K17" s="245"/>
      <c r="L17" s="1"/>
    </row>
    <row r="18" spans="1:12">
      <c r="A18" s="1"/>
      <c r="B18" s="1"/>
      <c r="C18" s="1"/>
      <c r="D18" s="1"/>
      <c r="E18" s="1"/>
      <c r="F18" s="72"/>
      <c r="G18" s="72"/>
      <c r="H18" s="72"/>
      <c r="I18" s="72"/>
      <c r="J18" s="72"/>
      <c r="K18" s="72"/>
      <c r="L18" s="1"/>
    </row>
    <row r="19" spans="1:12">
      <c r="A19" s="1"/>
      <c r="B19" s="1"/>
      <c r="C19" s="1"/>
      <c r="D19" s="1"/>
      <c r="E19" s="1"/>
      <c r="F19" s="72"/>
      <c r="G19" s="72"/>
      <c r="H19" s="72"/>
      <c r="I19" s="72"/>
      <c r="J19" s="72"/>
      <c r="K19" s="72"/>
      <c r="L19" s="1"/>
    </row>
  </sheetData>
  <mergeCells count="20">
    <mergeCell ref="F2:G3"/>
    <mergeCell ref="A12:A13"/>
    <mergeCell ref="B12:B13"/>
    <mergeCell ref="C12:C13"/>
    <mergeCell ref="D12:D13"/>
    <mergeCell ref="E12:E13"/>
    <mergeCell ref="F12:G13"/>
    <mergeCell ref="A2:A3"/>
    <mergeCell ref="B2:B3"/>
    <mergeCell ref="C2:C3"/>
    <mergeCell ref="D2:D3"/>
    <mergeCell ref="E2:E3"/>
    <mergeCell ref="H12:K12"/>
    <mergeCell ref="H13:I13"/>
    <mergeCell ref="J13:K13"/>
    <mergeCell ref="H17:K17"/>
    <mergeCell ref="H2:K2"/>
    <mergeCell ref="H3:I3"/>
    <mergeCell ref="J3:K3"/>
    <mergeCell ref="H7:K7"/>
  </mergeCells>
  <phoneticPr fontId="4"/>
  <hyperlinks>
    <hyperlink ref="L1" location="目次!A1" display="目次へ戻る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Normal="100" workbookViewId="0"/>
  </sheetViews>
  <sheetFormatPr defaultRowHeight="12.75"/>
  <cols>
    <col min="1" max="1" width="4.625" style="35" customWidth="1"/>
    <col min="2" max="2" width="14.625" style="35" customWidth="1"/>
    <col min="3" max="4" width="4.625" style="35" customWidth="1"/>
    <col min="5" max="5" width="17.5" style="35" customWidth="1"/>
    <col min="6" max="6" width="9" style="35"/>
    <col min="7" max="7" width="12.875" style="35" customWidth="1"/>
    <col min="8" max="8" width="12" style="35" customWidth="1"/>
    <col min="9" max="16384" width="9" style="35"/>
  </cols>
  <sheetData>
    <row r="1" spans="1:9" s="9" customFormat="1" ht="15.95" customHeight="1">
      <c r="A1" s="94" t="s">
        <v>241</v>
      </c>
      <c r="I1" s="122" t="s">
        <v>332</v>
      </c>
    </row>
    <row r="2" spans="1:9" s="9" customFormat="1" ht="15.95" customHeight="1" thickBot="1">
      <c r="A2" s="95" t="s">
        <v>108</v>
      </c>
    </row>
    <row r="3" spans="1:9" s="9" customFormat="1" ht="15.95" customHeight="1">
      <c r="A3" s="28" t="s">
        <v>26</v>
      </c>
      <c r="B3" s="30" t="s">
        <v>27</v>
      </c>
      <c r="C3" s="30" t="s">
        <v>28</v>
      </c>
      <c r="D3" s="30" t="s">
        <v>29</v>
      </c>
      <c r="E3" s="30" t="s">
        <v>30</v>
      </c>
      <c r="F3" s="29" t="s">
        <v>31</v>
      </c>
      <c r="G3" s="255" t="s">
        <v>32</v>
      </c>
      <c r="H3" s="256"/>
    </row>
    <row r="4" spans="1:9" s="1" customFormat="1" ht="15.95" customHeight="1">
      <c r="A4" s="58" t="s">
        <v>35</v>
      </c>
      <c r="B4" s="59" t="s">
        <v>109</v>
      </c>
      <c r="C4" s="60" t="s">
        <v>8</v>
      </c>
      <c r="D4" s="89">
        <v>55</v>
      </c>
      <c r="E4" s="59" t="s">
        <v>88</v>
      </c>
      <c r="F4" s="90" t="s">
        <v>39</v>
      </c>
      <c r="G4" s="91">
        <v>13602</v>
      </c>
      <c r="H4" s="57"/>
    </row>
    <row r="5" spans="1:9" s="1" customFormat="1" ht="15.95" customHeight="1">
      <c r="A5" s="36" t="s">
        <v>35</v>
      </c>
      <c r="B5" s="37" t="s">
        <v>110</v>
      </c>
      <c r="C5" s="38" t="s">
        <v>8</v>
      </c>
      <c r="D5" s="38">
        <v>70</v>
      </c>
      <c r="E5" s="37" t="s">
        <v>37</v>
      </c>
      <c r="F5" s="39" t="s">
        <v>39</v>
      </c>
      <c r="G5" s="96">
        <v>12582</v>
      </c>
      <c r="H5" s="97"/>
    </row>
    <row r="6" spans="1:9" s="1" customFormat="1" ht="15.95" customHeight="1">
      <c r="A6" s="36" t="s">
        <v>35</v>
      </c>
      <c r="B6" s="37" t="s">
        <v>111</v>
      </c>
      <c r="C6" s="38" t="s">
        <v>8</v>
      </c>
      <c r="D6" s="38">
        <v>53</v>
      </c>
      <c r="E6" s="37" t="s">
        <v>37</v>
      </c>
      <c r="F6" s="39" t="s">
        <v>39</v>
      </c>
      <c r="G6" s="96">
        <v>9813</v>
      </c>
      <c r="H6" s="97"/>
    </row>
    <row r="7" spans="1:9" s="1" customFormat="1" ht="15.95" customHeight="1">
      <c r="A7" s="83" t="s">
        <v>38</v>
      </c>
      <c r="B7" s="37" t="s">
        <v>112</v>
      </c>
      <c r="C7" s="38" t="s">
        <v>8</v>
      </c>
      <c r="D7" s="38">
        <v>57</v>
      </c>
      <c r="E7" s="37" t="s">
        <v>88</v>
      </c>
      <c r="F7" s="39" t="s">
        <v>41</v>
      </c>
      <c r="G7" s="96">
        <v>5526</v>
      </c>
      <c r="H7" s="97"/>
    </row>
    <row r="8" spans="1:9" s="1" customFormat="1" ht="15.95" customHeight="1" thickBot="1">
      <c r="A8" s="93" t="s">
        <v>38</v>
      </c>
      <c r="B8" s="45" t="s">
        <v>113</v>
      </c>
      <c r="C8" s="46" t="s">
        <v>8</v>
      </c>
      <c r="D8" s="46">
        <v>55</v>
      </c>
      <c r="E8" s="45" t="s">
        <v>71</v>
      </c>
      <c r="F8" s="46" t="s">
        <v>41</v>
      </c>
      <c r="G8" s="96">
        <v>4790</v>
      </c>
      <c r="H8" s="97"/>
    </row>
    <row r="9" spans="1:9" s="1" customFormat="1" ht="15.95" customHeight="1">
      <c r="A9" s="36"/>
      <c r="G9" s="261" t="s">
        <v>16</v>
      </c>
      <c r="H9" s="261"/>
    </row>
    <row r="13" spans="1:9" ht="14.25">
      <c r="A13" s="115" t="s">
        <v>240</v>
      </c>
      <c r="B13" s="54"/>
      <c r="C13" s="54"/>
      <c r="D13" s="54"/>
      <c r="E13" s="54"/>
      <c r="F13" s="54"/>
      <c r="G13" s="54"/>
      <c r="H13" s="54"/>
      <c r="I13" s="74"/>
    </row>
    <row r="14" spans="1:9" ht="13.5" thickBot="1">
      <c r="A14" s="54" t="s">
        <v>108</v>
      </c>
      <c r="B14" s="54"/>
      <c r="C14" s="54"/>
      <c r="D14" s="54"/>
      <c r="E14" s="54"/>
      <c r="F14" s="54"/>
      <c r="G14" s="54"/>
      <c r="H14" s="54"/>
    </row>
    <row r="15" spans="1:9">
      <c r="A15" s="28" t="s">
        <v>26</v>
      </c>
      <c r="B15" s="30" t="s">
        <v>27</v>
      </c>
      <c r="C15" s="30" t="s">
        <v>28</v>
      </c>
      <c r="D15" s="30" t="s">
        <v>29</v>
      </c>
      <c r="E15" s="30" t="s">
        <v>30</v>
      </c>
      <c r="F15" s="29" t="s">
        <v>31</v>
      </c>
      <c r="G15" s="255" t="s">
        <v>32</v>
      </c>
      <c r="H15" s="256"/>
    </row>
    <row r="16" spans="1:9">
      <c r="A16" s="58" t="s">
        <v>35</v>
      </c>
      <c r="B16" s="59" t="s">
        <v>109</v>
      </c>
      <c r="C16" s="60" t="s">
        <v>8</v>
      </c>
      <c r="D16" s="89">
        <v>59</v>
      </c>
      <c r="E16" s="59" t="s">
        <v>88</v>
      </c>
      <c r="F16" s="90" t="s">
        <v>39</v>
      </c>
      <c r="G16" s="91">
        <v>11548</v>
      </c>
      <c r="H16" s="57"/>
    </row>
    <row r="17" spans="1:10">
      <c r="A17" s="36" t="s">
        <v>35</v>
      </c>
      <c r="B17" s="37" t="s">
        <v>110</v>
      </c>
      <c r="C17" s="38" t="s">
        <v>8</v>
      </c>
      <c r="D17" s="38">
        <v>74</v>
      </c>
      <c r="E17" s="37" t="s">
        <v>37</v>
      </c>
      <c r="F17" s="39" t="s">
        <v>39</v>
      </c>
      <c r="G17" s="84">
        <v>10711</v>
      </c>
      <c r="H17" s="92"/>
    </row>
    <row r="18" spans="1:10">
      <c r="A18" s="36" t="s">
        <v>35</v>
      </c>
      <c r="B18" s="37" t="s">
        <v>111</v>
      </c>
      <c r="C18" s="38" t="s">
        <v>8</v>
      </c>
      <c r="D18" s="38">
        <v>57</v>
      </c>
      <c r="E18" s="37" t="s">
        <v>37</v>
      </c>
      <c r="F18" s="39" t="s">
        <v>39</v>
      </c>
      <c r="G18" s="84">
        <v>9810</v>
      </c>
      <c r="H18" s="92"/>
    </row>
    <row r="19" spans="1:10">
      <c r="A19" s="83" t="s">
        <v>38</v>
      </c>
      <c r="B19" s="37" t="s">
        <v>239</v>
      </c>
      <c r="C19" s="38" t="s">
        <v>8</v>
      </c>
      <c r="D19" s="38">
        <v>35</v>
      </c>
      <c r="E19" s="37" t="s">
        <v>71</v>
      </c>
      <c r="F19" s="39" t="s">
        <v>41</v>
      </c>
      <c r="G19" s="84">
        <v>8458</v>
      </c>
      <c r="H19" s="92"/>
      <c r="J19" s="27"/>
    </row>
    <row r="20" spans="1:10" ht="13.5" thickBot="1">
      <c r="A20" s="93" t="s">
        <v>38</v>
      </c>
      <c r="B20" s="45" t="s">
        <v>238</v>
      </c>
      <c r="C20" s="46" t="s">
        <v>8</v>
      </c>
      <c r="D20" s="46">
        <v>61</v>
      </c>
      <c r="E20" s="45" t="s">
        <v>237</v>
      </c>
      <c r="F20" s="46" t="s">
        <v>41</v>
      </c>
      <c r="G20" s="84">
        <v>421</v>
      </c>
      <c r="H20" s="92"/>
    </row>
    <row r="21" spans="1:10">
      <c r="A21" s="36"/>
      <c r="B21" s="72"/>
      <c r="C21" s="72"/>
      <c r="D21" s="72"/>
      <c r="E21" s="72"/>
      <c r="F21" s="72"/>
      <c r="G21" s="261" t="s">
        <v>16</v>
      </c>
      <c r="H21" s="261"/>
    </row>
    <row r="22" spans="1:10">
      <c r="A22" s="36"/>
      <c r="B22" s="72"/>
      <c r="C22" s="72"/>
      <c r="D22" s="72"/>
      <c r="E22" s="72"/>
      <c r="F22" s="72"/>
      <c r="G22" s="52"/>
      <c r="H22" s="52"/>
    </row>
    <row r="23" spans="1:10">
      <c r="A23" s="36"/>
      <c r="B23" s="72"/>
      <c r="C23" s="72"/>
      <c r="D23" s="72"/>
      <c r="E23" s="72"/>
      <c r="F23" s="72"/>
      <c r="G23" s="52"/>
      <c r="H23" s="52"/>
    </row>
    <row r="24" spans="1:10">
      <c r="A24" s="36"/>
      <c r="B24" s="72"/>
      <c r="C24" s="72"/>
      <c r="D24" s="72"/>
      <c r="E24" s="72"/>
      <c r="F24" s="72"/>
      <c r="G24" s="52"/>
      <c r="H24" s="52"/>
    </row>
  </sheetData>
  <mergeCells count="4">
    <mergeCell ref="G9:H9"/>
    <mergeCell ref="G3:H3"/>
    <mergeCell ref="G15:H15"/>
    <mergeCell ref="G21:H21"/>
  </mergeCells>
  <phoneticPr fontId="18"/>
  <hyperlinks>
    <hyperlink ref="I1" location="目次!A1" display="目次へ戻る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zoomScaleNormal="100" workbookViewId="0"/>
  </sheetViews>
  <sheetFormatPr defaultRowHeight="12.75"/>
  <cols>
    <col min="1" max="1" width="4.625" style="35" customWidth="1"/>
    <col min="2" max="2" width="14.625" style="35" customWidth="1"/>
    <col min="3" max="4" width="4.625" style="35" customWidth="1"/>
    <col min="5" max="5" width="17.5" style="35" customWidth="1"/>
    <col min="6" max="6" width="9" style="35"/>
    <col min="7" max="7" width="12.875" style="35" customWidth="1"/>
    <col min="8" max="8" width="11.875" style="35" customWidth="1"/>
    <col min="9" max="16384" width="9" style="35"/>
  </cols>
  <sheetData>
    <row r="1" spans="1:10" ht="15.75" customHeight="1" thickBot="1">
      <c r="A1" s="114" t="s">
        <v>333</v>
      </c>
      <c r="B1" s="1"/>
      <c r="C1" s="1"/>
      <c r="D1" s="1"/>
      <c r="E1" s="1"/>
      <c r="F1" s="1"/>
      <c r="G1" s="1"/>
      <c r="H1" s="1"/>
      <c r="J1" s="122" t="s">
        <v>243</v>
      </c>
    </row>
    <row r="2" spans="1:10" ht="15.75" customHeight="1">
      <c r="A2" s="28" t="s">
        <v>26</v>
      </c>
      <c r="B2" s="30" t="s">
        <v>27</v>
      </c>
      <c r="C2" s="30" t="s">
        <v>28</v>
      </c>
      <c r="D2" s="30" t="s">
        <v>29</v>
      </c>
      <c r="E2" s="30" t="s">
        <v>30</v>
      </c>
      <c r="F2" s="29" t="s">
        <v>31</v>
      </c>
      <c r="G2" s="255" t="s">
        <v>32</v>
      </c>
      <c r="H2" s="256"/>
    </row>
    <row r="3" spans="1:10" ht="15.75" customHeight="1" thickBot="1">
      <c r="A3" s="98" t="s">
        <v>35</v>
      </c>
      <c r="B3" s="99" t="s">
        <v>114</v>
      </c>
      <c r="C3" s="100" t="s">
        <v>8</v>
      </c>
      <c r="D3" s="100">
        <v>51</v>
      </c>
      <c r="E3" s="99" t="s">
        <v>88</v>
      </c>
      <c r="F3" s="101" t="s">
        <v>39</v>
      </c>
      <c r="G3" s="102" t="s">
        <v>115</v>
      </c>
      <c r="H3" s="103"/>
    </row>
    <row r="4" spans="1:10" ht="15.75" customHeight="1">
      <c r="A4" s="82"/>
      <c r="B4" s="51"/>
      <c r="C4" s="82"/>
      <c r="D4" s="82"/>
      <c r="E4" s="51"/>
      <c r="F4" s="82"/>
      <c r="G4" s="41"/>
    </row>
    <row r="5" spans="1:10" ht="15.75" customHeight="1">
      <c r="A5" s="82"/>
      <c r="B5" s="51"/>
      <c r="C5" s="82"/>
      <c r="D5" s="82"/>
      <c r="E5" s="51"/>
      <c r="F5" s="82"/>
      <c r="G5" s="41"/>
    </row>
    <row r="6" spans="1:10" ht="15.75" customHeight="1">
      <c r="A6" s="82"/>
      <c r="B6" s="51"/>
      <c r="C6" s="82"/>
      <c r="D6" s="82"/>
      <c r="E6" s="51"/>
      <c r="F6" s="82"/>
      <c r="G6" s="41"/>
    </row>
    <row r="7" spans="1:10" ht="15.75" customHeight="1" thickBot="1">
      <c r="A7" s="114" t="s">
        <v>334</v>
      </c>
      <c r="B7" s="1"/>
      <c r="C7" s="1"/>
      <c r="D7" s="1"/>
      <c r="E7" s="1"/>
      <c r="F7" s="1"/>
      <c r="G7" s="1"/>
      <c r="H7" s="1"/>
    </row>
    <row r="8" spans="1:10" ht="15.75" customHeight="1">
      <c r="A8" s="28" t="s">
        <v>26</v>
      </c>
      <c r="B8" s="30" t="s">
        <v>27</v>
      </c>
      <c r="C8" s="30" t="s">
        <v>28</v>
      </c>
      <c r="D8" s="30" t="s">
        <v>29</v>
      </c>
      <c r="E8" s="30" t="s">
        <v>30</v>
      </c>
      <c r="F8" s="29" t="s">
        <v>31</v>
      </c>
      <c r="G8" s="255" t="s">
        <v>32</v>
      </c>
      <c r="H8" s="256"/>
    </row>
    <row r="9" spans="1:10" ht="15.75" customHeight="1" thickBot="1">
      <c r="A9" s="98" t="s">
        <v>35</v>
      </c>
      <c r="B9" s="99" t="s">
        <v>114</v>
      </c>
      <c r="C9" s="100" t="s">
        <v>8</v>
      </c>
      <c r="D9" s="100">
        <v>55</v>
      </c>
      <c r="E9" s="99" t="s">
        <v>88</v>
      </c>
      <c r="F9" s="101" t="s">
        <v>39</v>
      </c>
      <c r="G9" s="102" t="s">
        <v>115</v>
      </c>
      <c r="H9" s="103"/>
    </row>
    <row r="10" spans="1:10" ht="15.75" customHeight="1">
      <c r="A10" s="36"/>
      <c r="B10" s="1"/>
      <c r="C10" s="1"/>
      <c r="D10" s="1"/>
      <c r="E10" s="1"/>
      <c r="F10" s="1"/>
      <c r="G10" s="245" t="s">
        <v>16</v>
      </c>
      <c r="H10" s="245"/>
    </row>
  </sheetData>
  <mergeCells count="3">
    <mergeCell ref="G2:H2"/>
    <mergeCell ref="G8:H8"/>
    <mergeCell ref="G10:H10"/>
  </mergeCells>
  <phoneticPr fontId="19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showGridLines="0" zoomScaleNormal="100" workbookViewId="0"/>
  </sheetViews>
  <sheetFormatPr defaultRowHeight="12.75"/>
  <cols>
    <col min="1" max="1" width="5.25" style="1" customWidth="1"/>
    <col min="2" max="2" width="15.5" style="1" customWidth="1"/>
    <col min="3" max="3" width="6" style="1" customWidth="1"/>
    <col min="4" max="4" width="5.75" style="1" customWidth="1"/>
    <col min="5" max="5" width="18.75" style="1" customWidth="1"/>
    <col min="6" max="6" width="9.625" style="1" customWidth="1"/>
    <col min="7" max="7" width="17.125" style="1" customWidth="1"/>
    <col min="8" max="16384" width="9" style="1"/>
  </cols>
  <sheetData>
    <row r="1" spans="1:9" s="9" customFormat="1" ht="15.95" customHeight="1" thickBot="1">
      <c r="A1" s="94" t="s">
        <v>358</v>
      </c>
      <c r="G1" s="104" t="s">
        <v>116</v>
      </c>
      <c r="I1" s="222" t="s">
        <v>340</v>
      </c>
    </row>
    <row r="2" spans="1:9" s="9" customFormat="1" ht="15.95" customHeight="1">
      <c r="A2" s="30" t="s">
        <v>26</v>
      </c>
      <c r="B2" s="30" t="s">
        <v>27</v>
      </c>
      <c r="C2" s="30" t="s">
        <v>28</v>
      </c>
      <c r="D2" s="30" t="s">
        <v>29</v>
      </c>
      <c r="E2" s="30" t="s">
        <v>30</v>
      </c>
      <c r="F2" s="30" t="s">
        <v>31</v>
      </c>
      <c r="G2" s="208" t="s">
        <v>32</v>
      </c>
      <c r="H2" s="105"/>
      <c r="I2" s="105"/>
    </row>
    <row r="3" spans="1:9" s="9" customFormat="1" ht="15.95" customHeight="1">
      <c r="A3" s="209" t="s">
        <v>117</v>
      </c>
      <c r="B3" s="210" t="s">
        <v>359</v>
      </c>
      <c r="C3" s="211" t="s">
        <v>119</v>
      </c>
      <c r="D3" s="209">
        <v>63</v>
      </c>
      <c r="E3" s="59" t="s">
        <v>50</v>
      </c>
      <c r="F3" s="60" t="s">
        <v>39</v>
      </c>
      <c r="G3" s="212">
        <v>3285</v>
      </c>
    </row>
    <row r="4" spans="1:9" s="9" customFormat="1" ht="15.95" customHeight="1">
      <c r="A4" s="213" t="s">
        <v>117</v>
      </c>
      <c r="B4" s="210" t="s">
        <v>118</v>
      </c>
      <c r="C4" s="214" t="s">
        <v>119</v>
      </c>
      <c r="D4" s="213">
        <v>59</v>
      </c>
      <c r="E4" s="59" t="s">
        <v>88</v>
      </c>
      <c r="F4" s="60" t="s">
        <v>39</v>
      </c>
      <c r="G4" s="215">
        <v>3259</v>
      </c>
    </row>
    <row r="5" spans="1:9" s="9" customFormat="1" ht="15.95" customHeight="1">
      <c r="A5" s="213" t="s">
        <v>117</v>
      </c>
      <c r="B5" s="210" t="s">
        <v>132</v>
      </c>
      <c r="C5" s="214" t="s">
        <v>121</v>
      </c>
      <c r="D5" s="213">
        <v>55</v>
      </c>
      <c r="E5" s="59" t="s">
        <v>50</v>
      </c>
      <c r="F5" s="60" t="s">
        <v>39</v>
      </c>
      <c r="G5" s="215">
        <v>3183</v>
      </c>
      <c r="I5" s="74"/>
    </row>
    <row r="6" spans="1:9" s="9" customFormat="1" ht="15.95" customHeight="1">
      <c r="A6" s="213" t="s">
        <v>117</v>
      </c>
      <c r="B6" s="210" t="s">
        <v>120</v>
      </c>
      <c r="C6" s="214" t="s">
        <v>119</v>
      </c>
      <c r="D6" s="213">
        <v>62</v>
      </c>
      <c r="E6" s="59" t="s">
        <v>88</v>
      </c>
      <c r="F6" s="60" t="s">
        <v>39</v>
      </c>
      <c r="G6" s="215">
        <v>2912.5839999999998</v>
      </c>
    </row>
    <row r="7" spans="1:9" s="9" customFormat="1" ht="15.95" customHeight="1">
      <c r="A7" s="213" t="s">
        <v>117</v>
      </c>
      <c r="B7" s="216" t="s">
        <v>126</v>
      </c>
      <c r="C7" s="214" t="s">
        <v>119</v>
      </c>
      <c r="D7" s="213">
        <v>42</v>
      </c>
      <c r="E7" s="59" t="s">
        <v>88</v>
      </c>
      <c r="F7" s="60" t="s">
        <v>39</v>
      </c>
      <c r="G7" s="215">
        <v>2334</v>
      </c>
    </row>
    <row r="8" spans="1:9" s="9" customFormat="1" ht="15.95" customHeight="1">
      <c r="A8" s="213" t="s">
        <v>117</v>
      </c>
      <c r="B8" s="210" t="s">
        <v>125</v>
      </c>
      <c r="C8" s="214" t="s">
        <v>119</v>
      </c>
      <c r="D8" s="213">
        <v>54</v>
      </c>
      <c r="E8" s="59" t="s">
        <v>50</v>
      </c>
      <c r="F8" s="60" t="s">
        <v>39</v>
      </c>
      <c r="G8" s="215">
        <v>2322</v>
      </c>
    </row>
    <row r="9" spans="1:9" s="9" customFormat="1" ht="15.95" customHeight="1">
      <c r="A9" s="213" t="s">
        <v>117</v>
      </c>
      <c r="B9" s="210" t="s">
        <v>124</v>
      </c>
      <c r="C9" s="214" t="s">
        <v>121</v>
      </c>
      <c r="D9" s="213">
        <v>63</v>
      </c>
      <c r="E9" s="59" t="s">
        <v>88</v>
      </c>
      <c r="F9" s="60" t="s">
        <v>39</v>
      </c>
      <c r="G9" s="215">
        <v>2275.1239999999998</v>
      </c>
    </row>
    <row r="10" spans="1:9" s="9" customFormat="1" ht="15.95" customHeight="1">
      <c r="A10" s="213" t="s">
        <v>117</v>
      </c>
      <c r="B10" s="210" t="s">
        <v>122</v>
      </c>
      <c r="C10" s="214" t="s">
        <v>119</v>
      </c>
      <c r="D10" s="213">
        <v>60</v>
      </c>
      <c r="E10" s="59" t="s">
        <v>88</v>
      </c>
      <c r="F10" s="60" t="s">
        <v>39</v>
      </c>
      <c r="G10" s="215">
        <v>2169.415</v>
      </c>
    </row>
    <row r="11" spans="1:9" s="9" customFormat="1" ht="15.95" customHeight="1">
      <c r="A11" s="213" t="s">
        <v>117</v>
      </c>
      <c r="B11" s="210" t="s">
        <v>133</v>
      </c>
      <c r="C11" s="214" t="s">
        <v>119</v>
      </c>
      <c r="D11" s="213">
        <v>61</v>
      </c>
      <c r="E11" s="59" t="s">
        <v>88</v>
      </c>
      <c r="F11" s="60" t="s">
        <v>39</v>
      </c>
      <c r="G11" s="215">
        <v>2151</v>
      </c>
    </row>
    <row r="12" spans="1:9" s="9" customFormat="1" ht="15.95" customHeight="1">
      <c r="A12" s="213" t="s">
        <v>117</v>
      </c>
      <c r="B12" s="217" t="s">
        <v>360</v>
      </c>
      <c r="C12" s="214" t="s">
        <v>119</v>
      </c>
      <c r="D12" s="213">
        <v>64</v>
      </c>
      <c r="E12" s="59" t="s">
        <v>88</v>
      </c>
      <c r="F12" s="60" t="s">
        <v>39</v>
      </c>
      <c r="G12" s="215">
        <v>2142</v>
      </c>
    </row>
    <row r="13" spans="1:9" s="9" customFormat="1" ht="15.95" customHeight="1">
      <c r="A13" s="213" t="s">
        <v>117</v>
      </c>
      <c r="B13" s="210" t="s">
        <v>134</v>
      </c>
      <c r="C13" s="214" t="s">
        <v>119</v>
      </c>
      <c r="D13" s="213">
        <v>62</v>
      </c>
      <c r="E13" s="59" t="s">
        <v>88</v>
      </c>
      <c r="F13" s="60" t="s">
        <v>39</v>
      </c>
      <c r="G13" s="215">
        <v>2020</v>
      </c>
    </row>
    <row r="14" spans="1:9" s="9" customFormat="1" ht="15.95" customHeight="1">
      <c r="A14" s="213" t="s">
        <v>117</v>
      </c>
      <c r="B14" s="210" t="s">
        <v>135</v>
      </c>
      <c r="C14" s="214" t="s">
        <v>119</v>
      </c>
      <c r="D14" s="213">
        <v>43</v>
      </c>
      <c r="E14" s="59" t="s">
        <v>88</v>
      </c>
      <c r="F14" s="60" t="s">
        <v>41</v>
      </c>
      <c r="G14" s="215">
        <v>2007</v>
      </c>
    </row>
    <row r="15" spans="1:9" s="9" customFormat="1" ht="15.95" customHeight="1">
      <c r="A15" s="213" t="s">
        <v>117</v>
      </c>
      <c r="B15" s="217" t="s">
        <v>136</v>
      </c>
      <c r="C15" s="214" t="s">
        <v>119</v>
      </c>
      <c r="D15" s="213">
        <v>53</v>
      </c>
      <c r="E15" s="59" t="s">
        <v>88</v>
      </c>
      <c r="F15" s="60" t="s">
        <v>41</v>
      </c>
      <c r="G15" s="215">
        <v>1996.4960000000001</v>
      </c>
    </row>
    <row r="16" spans="1:9" s="9" customFormat="1" ht="15.95" customHeight="1">
      <c r="A16" s="213" t="s">
        <v>117</v>
      </c>
      <c r="B16" s="217" t="s">
        <v>137</v>
      </c>
      <c r="C16" s="214" t="s">
        <v>119</v>
      </c>
      <c r="D16" s="213">
        <v>45</v>
      </c>
      <c r="E16" s="59" t="s">
        <v>71</v>
      </c>
      <c r="F16" s="60" t="s">
        <v>41</v>
      </c>
      <c r="G16" s="215">
        <v>1985</v>
      </c>
    </row>
    <row r="17" spans="1:9" s="9" customFormat="1" ht="15.95" customHeight="1">
      <c r="A17" s="213" t="s">
        <v>117</v>
      </c>
      <c r="B17" s="217" t="s">
        <v>123</v>
      </c>
      <c r="C17" s="214" t="s">
        <v>119</v>
      </c>
      <c r="D17" s="213">
        <v>64</v>
      </c>
      <c r="E17" s="59" t="s">
        <v>88</v>
      </c>
      <c r="F17" s="60" t="s">
        <v>39</v>
      </c>
      <c r="G17" s="215">
        <v>1944.3789999999999</v>
      </c>
    </row>
    <row r="18" spans="1:9" s="9" customFormat="1" ht="15.95" customHeight="1">
      <c r="A18" s="213" t="s">
        <v>117</v>
      </c>
      <c r="B18" s="217" t="s">
        <v>138</v>
      </c>
      <c r="C18" s="214" t="s">
        <v>119</v>
      </c>
      <c r="D18" s="213">
        <v>59</v>
      </c>
      <c r="E18" s="59" t="s">
        <v>88</v>
      </c>
      <c r="F18" s="60" t="s">
        <v>39</v>
      </c>
      <c r="G18" s="215">
        <v>1860</v>
      </c>
    </row>
    <row r="19" spans="1:9" s="9" customFormat="1" ht="15.95" customHeight="1">
      <c r="A19" s="213" t="s">
        <v>117</v>
      </c>
      <c r="B19" s="217" t="s">
        <v>139</v>
      </c>
      <c r="C19" s="214" t="s">
        <v>119</v>
      </c>
      <c r="D19" s="213">
        <v>58</v>
      </c>
      <c r="E19" s="59" t="s">
        <v>88</v>
      </c>
      <c r="F19" s="60" t="s">
        <v>41</v>
      </c>
      <c r="G19" s="215">
        <v>1664</v>
      </c>
    </row>
    <row r="20" spans="1:9" s="9" customFormat="1" ht="15.95" customHeight="1">
      <c r="A20" s="213" t="s">
        <v>117</v>
      </c>
      <c r="B20" s="217" t="s">
        <v>140</v>
      </c>
      <c r="C20" s="214" t="s">
        <v>119</v>
      </c>
      <c r="D20" s="213">
        <v>63</v>
      </c>
      <c r="E20" s="59" t="s">
        <v>88</v>
      </c>
      <c r="F20" s="60" t="s">
        <v>41</v>
      </c>
      <c r="G20" s="215">
        <v>1620</v>
      </c>
    </row>
    <row r="21" spans="1:9" s="9" customFormat="1" ht="15.95" customHeight="1">
      <c r="A21" s="213" t="s">
        <v>117</v>
      </c>
      <c r="B21" s="217" t="s">
        <v>141</v>
      </c>
      <c r="C21" s="214" t="s">
        <v>119</v>
      </c>
      <c r="D21" s="213">
        <v>59</v>
      </c>
      <c r="E21" s="59" t="s">
        <v>88</v>
      </c>
      <c r="F21" s="60" t="s">
        <v>41</v>
      </c>
      <c r="G21" s="215">
        <v>1507</v>
      </c>
    </row>
    <row r="22" spans="1:9" s="9" customFormat="1" ht="15.95" customHeight="1">
      <c r="A22" s="213" t="s">
        <v>117</v>
      </c>
      <c r="B22" s="217" t="s">
        <v>128</v>
      </c>
      <c r="C22" s="214" t="s">
        <v>119</v>
      </c>
      <c r="D22" s="213">
        <v>65</v>
      </c>
      <c r="E22" s="59" t="s">
        <v>88</v>
      </c>
      <c r="F22" s="60" t="s">
        <v>39</v>
      </c>
      <c r="G22" s="215">
        <v>1411</v>
      </c>
    </row>
    <row r="23" spans="1:9" s="9" customFormat="1" ht="15.95" customHeight="1">
      <c r="A23" s="213" t="s">
        <v>117</v>
      </c>
      <c r="B23" s="217" t="s">
        <v>142</v>
      </c>
      <c r="C23" s="214" t="s">
        <v>119</v>
      </c>
      <c r="D23" s="213">
        <v>58</v>
      </c>
      <c r="E23" s="59" t="s">
        <v>71</v>
      </c>
      <c r="F23" s="60" t="s">
        <v>41</v>
      </c>
      <c r="G23" s="215">
        <v>1337</v>
      </c>
    </row>
    <row r="24" spans="1:9" s="9" customFormat="1" ht="15.95" customHeight="1">
      <c r="A24" s="213" t="s">
        <v>117</v>
      </c>
      <c r="B24" s="217" t="s">
        <v>129</v>
      </c>
      <c r="C24" s="214" t="s">
        <v>119</v>
      </c>
      <c r="D24" s="213">
        <v>60</v>
      </c>
      <c r="E24" s="59" t="s">
        <v>71</v>
      </c>
      <c r="F24" s="60" t="s">
        <v>39</v>
      </c>
      <c r="G24" s="215">
        <v>1329</v>
      </c>
    </row>
    <row r="25" spans="1:9" s="9" customFormat="1" ht="15.95" customHeight="1">
      <c r="A25" s="213" t="s">
        <v>117</v>
      </c>
      <c r="B25" s="217" t="s">
        <v>127</v>
      </c>
      <c r="C25" s="214" t="s">
        <v>119</v>
      </c>
      <c r="D25" s="213">
        <v>64</v>
      </c>
      <c r="E25" s="59" t="s">
        <v>88</v>
      </c>
      <c r="F25" s="60" t="s">
        <v>39</v>
      </c>
      <c r="G25" s="215">
        <v>1240</v>
      </c>
    </row>
    <row r="26" spans="1:9" s="9" customFormat="1" ht="15.95" customHeight="1" thickBot="1">
      <c r="A26" s="218" t="s">
        <v>130</v>
      </c>
      <c r="B26" s="219" t="s">
        <v>131</v>
      </c>
      <c r="C26" s="220" t="s">
        <v>119</v>
      </c>
      <c r="D26" s="218">
        <v>63</v>
      </c>
      <c r="E26" s="66" t="s">
        <v>88</v>
      </c>
      <c r="F26" s="67" t="s">
        <v>41</v>
      </c>
      <c r="G26" s="221">
        <v>219</v>
      </c>
    </row>
    <row r="27" spans="1:9" s="9" customFormat="1" ht="15.95" customHeight="1">
      <c r="A27" s="58"/>
      <c r="G27" s="186"/>
    </row>
    <row r="28" spans="1:9" s="9" customFormat="1" ht="15.95" customHeight="1" thickBot="1">
      <c r="A28" s="94" t="s">
        <v>361</v>
      </c>
      <c r="G28" s="104" t="s">
        <v>116</v>
      </c>
      <c r="I28" s="74"/>
    </row>
    <row r="29" spans="1:9" s="9" customFormat="1" ht="15.95" customHeight="1">
      <c r="A29" s="30" t="s">
        <v>26</v>
      </c>
      <c r="B29" s="30" t="s">
        <v>27</v>
      </c>
      <c r="C29" s="30" t="s">
        <v>28</v>
      </c>
      <c r="D29" s="30" t="s">
        <v>29</v>
      </c>
      <c r="E29" s="30" t="s">
        <v>30</v>
      </c>
      <c r="F29" s="30" t="s">
        <v>31</v>
      </c>
      <c r="G29" s="208" t="s">
        <v>32</v>
      </c>
      <c r="H29" s="105"/>
      <c r="I29" s="105"/>
    </row>
    <row r="30" spans="1:9" s="9" customFormat="1" ht="15.95" customHeight="1">
      <c r="A30" s="209" t="s">
        <v>117</v>
      </c>
      <c r="B30" s="210" t="s">
        <v>362</v>
      </c>
      <c r="C30" s="211" t="s">
        <v>363</v>
      </c>
      <c r="D30" s="209">
        <v>45</v>
      </c>
      <c r="E30" s="59" t="s">
        <v>88</v>
      </c>
      <c r="F30" s="60" t="s">
        <v>41</v>
      </c>
      <c r="G30" s="212">
        <v>3621.6579999999999</v>
      </c>
    </row>
    <row r="31" spans="1:9" s="9" customFormat="1" ht="15.95" customHeight="1">
      <c r="A31" s="213" t="s">
        <v>117</v>
      </c>
      <c r="B31" s="210" t="s">
        <v>364</v>
      </c>
      <c r="C31" s="214" t="s">
        <v>365</v>
      </c>
      <c r="D31" s="213">
        <v>59</v>
      </c>
      <c r="E31" s="59" t="s">
        <v>50</v>
      </c>
      <c r="F31" s="60" t="s">
        <v>39</v>
      </c>
      <c r="G31" s="215">
        <v>3141</v>
      </c>
    </row>
    <row r="32" spans="1:9" s="9" customFormat="1" ht="15.95" customHeight="1">
      <c r="A32" s="213" t="s">
        <v>117</v>
      </c>
      <c r="B32" s="210" t="s">
        <v>366</v>
      </c>
      <c r="C32" s="214" t="s">
        <v>363</v>
      </c>
      <c r="D32" s="213">
        <v>37</v>
      </c>
      <c r="E32" s="59" t="s">
        <v>50</v>
      </c>
      <c r="F32" s="60" t="s">
        <v>41</v>
      </c>
      <c r="G32" s="215">
        <v>3011</v>
      </c>
      <c r="I32" s="74"/>
    </row>
    <row r="33" spans="1:7" s="9" customFormat="1" ht="15.95" customHeight="1">
      <c r="A33" s="213" t="s">
        <v>117</v>
      </c>
      <c r="B33" s="210" t="s">
        <v>367</v>
      </c>
      <c r="C33" s="214" t="s">
        <v>363</v>
      </c>
      <c r="D33" s="213">
        <v>34</v>
      </c>
      <c r="E33" s="59" t="s">
        <v>88</v>
      </c>
      <c r="F33" s="60" t="s">
        <v>41</v>
      </c>
      <c r="G33" s="215">
        <v>2892</v>
      </c>
    </row>
    <row r="34" spans="1:7" s="9" customFormat="1" ht="15.95" customHeight="1">
      <c r="A34" s="213" t="s">
        <v>117</v>
      </c>
      <c r="B34" s="216" t="s">
        <v>368</v>
      </c>
      <c r="C34" s="214" t="s">
        <v>363</v>
      </c>
      <c r="D34" s="213">
        <v>63</v>
      </c>
      <c r="E34" s="59" t="s">
        <v>88</v>
      </c>
      <c r="F34" s="60" t="s">
        <v>39</v>
      </c>
      <c r="G34" s="215">
        <v>2836</v>
      </c>
    </row>
    <row r="35" spans="1:7" s="9" customFormat="1" ht="15.95" customHeight="1">
      <c r="A35" s="213" t="s">
        <v>117</v>
      </c>
      <c r="B35" s="210" t="s">
        <v>369</v>
      </c>
      <c r="C35" s="214" t="s">
        <v>363</v>
      </c>
      <c r="D35" s="213">
        <v>58</v>
      </c>
      <c r="E35" s="59" t="s">
        <v>50</v>
      </c>
      <c r="F35" s="60" t="s">
        <v>39</v>
      </c>
      <c r="G35" s="215">
        <v>2374</v>
      </c>
    </row>
    <row r="36" spans="1:7" s="9" customFormat="1" ht="15.95" customHeight="1">
      <c r="A36" s="213" t="s">
        <v>117</v>
      </c>
      <c r="B36" s="210" t="s">
        <v>370</v>
      </c>
      <c r="C36" s="214" t="s">
        <v>363</v>
      </c>
      <c r="D36" s="213">
        <v>46</v>
      </c>
      <c r="E36" s="59" t="s">
        <v>88</v>
      </c>
      <c r="F36" s="60" t="s">
        <v>39</v>
      </c>
      <c r="G36" s="215">
        <v>1936</v>
      </c>
    </row>
    <row r="37" spans="1:7" s="9" customFormat="1" ht="15.95" customHeight="1">
      <c r="A37" s="213" t="s">
        <v>117</v>
      </c>
      <c r="B37" s="210" t="s">
        <v>371</v>
      </c>
      <c r="C37" s="214" t="s">
        <v>365</v>
      </c>
      <c r="D37" s="213">
        <v>67</v>
      </c>
      <c r="E37" s="59" t="s">
        <v>88</v>
      </c>
      <c r="F37" s="60" t="s">
        <v>39</v>
      </c>
      <c r="G37" s="215">
        <v>1932.6410000000001</v>
      </c>
    </row>
    <row r="38" spans="1:7" s="9" customFormat="1" ht="15.95" customHeight="1">
      <c r="A38" s="213" t="s">
        <v>117</v>
      </c>
      <c r="B38" s="210" t="s">
        <v>372</v>
      </c>
      <c r="C38" s="214" t="s">
        <v>363</v>
      </c>
      <c r="D38" s="213">
        <v>64</v>
      </c>
      <c r="E38" s="59" t="s">
        <v>88</v>
      </c>
      <c r="F38" s="60" t="s">
        <v>39</v>
      </c>
      <c r="G38" s="215">
        <v>1849</v>
      </c>
    </row>
    <row r="39" spans="1:7" s="9" customFormat="1" ht="15.95" customHeight="1">
      <c r="A39" s="213" t="s">
        <v>117</v>
      </c>
      <c r="B39" s="217" t="s">
        <v>373</v>
      </c>
      <c r="C39" s="214" t="s">
        <v>363</v>
      </c>
      <c r="D39" s="213">
        <v>47</v>
      </c>
      <c r="E39" s="59" t="s">
        <v>88</v>
      </c>
      <c r="F39" s="60" t="s">
        <v>39</v>
      </c>
      <c r="G39" s="215">
        <v>1806</v>
      </c>
    </row>
    <row r="40" spans="1:7" s="9" customFormat="1" ht="15.95" customHeight="1">
      <c r="A40" s="213" t="s">
        <v>117</v>
      </c>
      <c r="B40" s="210" t="s">
        <v>374</v>
      </c>
      <c r="C40" s="214" t="s">
        <v>363</v>
      </c>
      <c r="D40" s="213">
        <v>65</v>
      </c>
      <c r="E40" s="59" t="s">
        <v>88</v>
      </c>
      <c r="F40" s="60" t="s">
        <v>39</v>
      </c>
      <c r="G40" s="215">
        <v>1802</v>
      </c>
    </row>
    <row r="41" spans="1:7" s="9" customFormat="1" ht="15.95" customHeight="1">
      <c r="A41" s="213" t="s">
        <v>117</v>
      </c>
      <c r="B41" s="210" t="s">
        <v>375</v>
      </c>
      <c r="C41" s="214" t="s">
        <v>363</v>
      </c>
      <c r="D41" s="213">
        <v>66</v>
      </c>
      <c r="E41" s="59" t="s">
        <v>88</v>
      </c>
      <c r="F41" s="60" t="s">
        <v>39</v>
      </c>
      <c r="G41" s="215">
        <v>1766</v>
      </c>
    </row>
    <row r="42" spans="1:7" s="9" customFormat="1" ht="15.95" customHeight="1">
      <c r="A42" s="213" t="s">
        <v>117</v>
      </c>
      <c r="B42" s="217" t="s">
        <v>376</v>
      </c>
      <c r="C42" s="214" t="s">
        <v>363</v>
      </c>
      <c r="D42" s="213">
        <v>52</v>
      </c>
      <c r="E42" s="59" t="s">
        <v>88</v>
      </c>
      <c r="F42" s="60" t="s">
        <v>41</v>
      </c>
      <c r="G42" s="215">
        <v>1692</v>
      </c>
    </row>
    <row r="43" spans="1:7" s="9" customFormat="1" ht="15.95" customHeight="1">
      <c r="A43" s="213" t="s">
        <v>117</v>
      </c>
      <c r="B43" s="217" t="s">
        <v>377</v>
      </c>
      <c r="C43" s="214" t="s">
        <v>363</v>
      </c>
      <c r="D43" s="213">
        <v>68</v>
      </c>
      <c r="E43" s="59" t="s">
        <v>88</v>
      </c>
      <c r="F43" s="60" t="s">
        <v>39</v>
      </c>
      <c r="G43" s="215">
        <v>1659.3409999999999</v>
      </c>
    </row>
    <row r="44" spans="1:7" s="9" customFormat="1" ht="15.95" customHeight="1">
      <c r="A44" s="213" t="s">
        <v>117</v>
      </c>
      <c r="B44" s="217" t="s">
        <v>378</v>
      </c>
      <c r="C44" s="214" t="s">
        <v>363</v>
      </c>
      <c r="D44" s="213">
        <v>57</v>
      </c>
      <c r="E44" s="59" t="s">
        <v>88</v>
      </c>
      <c r="F44" s="60" t="s">
        <v>39</v>
      </c>
      <c r="G44" s="215">
        <v>1649.2529999999999</v>
      </c>
    </row>
    <row r="45" spans="1:7" s="9" customFormat="1" ht="15.95" customHeight="1">
      <c r="A45" s="213" t="s">
        <v>117</v>
      </c>
      <c r="B45" s="217" t="s">
        <v>379</v>
      </c>
      <c r="C45" s="214" t="s">
        <v>363</v>
      </c>
      <c r="D45" s="213">
        <v>49</v>
      </c>
      <c r="E45" s="59" t="s">
        <v>71</v>
      </c>
      <c r="F45" s="60" t="s">
        <v>39</v>
      </c>
      <c r="G45" s="215">
        <v>1615</v>
      </c>
    </row>
    <row r="46" spans="1:7" s="9" customFormat="1" ht="15.95" customHeight="1">
      <c r="A46" s="213" t="s">
        <v>117</v>
      </c>
      <c r="B46" s="217" t="s">
        <v>380</v>
      </c>
      <c r="C46" s="214" t="s">
        <v>363</v>
      </c>
      <c r="D46" s="213">
        <v>43</v>
      </c>
      <c r="E46" s="59" t="s">
        <v>88</v>
      </c>
      <c r="F46" s="60" t="s">
        <v>41</v>
      </c>
      <c r="G46" s="215">
        <v>1615</v>
      </c>
    </row>
    <row r="47" spans="1:7" s="9" customFormat="1" ht="15.95" customHeight="1">
      <c r="A47" s="213" t="s">
        <v>117</v>
      </c>
      <c r="B47" s="217" t="s">
        <v>381</v>
      </c>
      <c r="C47" s="214" t="s">
        <v>363</v>
      </c>
      <c r="D47" s="213">
        <v>63</v>
      </c>
      <c r="E47" s="59" t="s">
        <v>88</v>
      </c>
      <c r="F47" s="60" t="s">
        <v>39</v>
      </c>
      <c r="G47" s="215">
        <v>1593</v>
      </c>
    </row>
    <row r="48" spans="1:7" s="9" customFormat="1" ht="15.95" customHeight="1">
      <c r="A48" s="213" t="s">
        <v>117</v>
      </c>
      <c r="B48" s="217" t="s">
        <v>382</v>
      </c>
      <c r="C48" s="214" t="s">
        <v>363</v>
      </c>
      <c r="D48" s="213">
        <v>68</v>
      </c>
      <c r="E48" s="59" t="s">
        <v>88</v>
      </c>
      <c r="F48" s="60" t="s">
        <v>39</v>
      </c>
      <c r="G48" s="215">
        <v>1540.104</v>
      </c>
    </row>
    <row r="49" spans="1:7" s="9" customFormat="1" ht="15.95" customHeight="1">
      <c r="A49" s="213" t="s">
        <v>117</v>
      </c>
      <c r="B49" s="217" t="s">
        <v>383</v>
      </c>
      <c r="C49" s="214" t="s">
        <v>363</v>
      </c>
      <c r="D49" s="213">
        <v>62</v>
      </c>
      <c r="E49" s="59" t="s">
        <v>88</v>
      </c>
      <c r="F49" s="60" t="s">
        <v>39</v>
      </c>
      <c r="G49" s="215">
        <v>1520</v>
      </c>
    </row>
    <row r="50" spans="1:7" s="9" customFormat="1" ht="15.95" customHeight="1">
      <c r="A50" s="213" t="s">
        <v>117</v>
      </c>
      <c r="B50" s="217" t="s">
        <v>384</v>
      </c>
      <c r="C50" s="214" t="s">
        <v>363</v>
      </c>
      <c r="D50" s="213">
        <v>64</v>
      </c>
      <c r="E50" s="59" t="s">
        <v>71</v>
      </c>
      <c r="F50" s="60" t="s">
        <v>39</v>
      </c>
      <c r="G50" s="215">
        <v>1406</v>
      </c>
    </row>
    <row r="51" spans="1:7" s="9" customFormat="1" ht="15.95" customHeight="1">
      <c r="A51" s="213" t="s">
        <v>117</v>
      </c>
      <c r="B51" s="217" t="s">
        <v>385</v>
      </c>
      <c r="C51" s="214" t="s">
        <v>363</v>
      </c>
      <c r="D51" s="213">
        <v>69</v>
      </c>
      <c r="E51" s="59" t="s">
        <v>88</v>
      </c>
      <c r="F51" s="60" t="s">
        <v>39</v>
      </c>
      <c r="G51" s="215">
        <v>1332</v>
      </c>
    </row>
    <row r="52" spans="1:7" s="9" customFormat="1" ht="15.95" customHeight="1">
      <c r="A52" s="213" t="s">
        <v>117</v>
      </c>
      <c r="B52" s="217" t="s">
        <v>386</v>
      </c>
      <c r="C52" s="214" t="s">
        <v>363</v>
      </c>
      <c r="D52" s="213">
        <v>63</v>
      </c>
      <c r="E52" s="59" t="s">
        <v>88</v>
      </c>
      <c r="F52" s="60" t="s">
        <v>39</v>
      </c>
      <c r="G52" s="215">
        <v>1321</v>
      </c>
    </row>
    <row r="53" spans="1:7" s="9" customFormat="1" ht="15.95" customHeight="1">
      <c r="A53" s="213" t="s">
        <v>130</v>
      </c>
      <c r="B53" s="217" t="s">
        <v>387</v>
      </c>
      <c r="C53" s="214" t="s">
        <v>363</v>
      </c>
      <c r="D53" s="213">
        <v>62</v>
      </c>
      <c r="E53" s="59" t="s">
        <v>71</v>
      </c>
      <c r="F53" s="60" t="s">
        <v>39</v>
      </c>
      <c r="G53" s="215">
        <v>1203</v>
      </c>
    </row>
    <row r="54" spans="1:7" s="9" customFormat="1" ht="15.95" customHeight="1" thickBot="1">
      <c r="A54" s="218" t="s">
        <v>130</v>
      </c>
      <c r="B54" s="219" t="s">
        <v>388</v>
      </c>
      <c r="C54" s="220" t="s">
        <v>363</v>
      </c>
      <c r="D54" s="218">
        <v>67</v>
      </c>
      <c r="E54" s="66" t="s">
        <v>88</v>
      </c>
      <c r="F54" s="67" t="s">
        <v>39</v>
      </c>
      <c r="G54" s="221">
        <v>936</v>
      </c>
    </row>
    <row r="55" spans="1:7" s="9" customFormat="1" ht="15.95" customHeight="1">
      <c r="A55" s="58"/>
      <c r="G55" s="186" t="s">
        <v>16</v>
      </c>
    </row>
    <row r="56" spans="1:7" s="9" customFormat="1"/>
    <row r="57" spans="1:7" s="9" customFormat="1"/>
    <row r="58" spans="1:7" s="9" customFormat="1"/>
    <row r="59" spans="1:7" s="9" customFormat="1"/>
    <row r="60" spans="1:7" s="9" customFormat="1"/>
    <row r="61" spans="1:7" s="9" customFormat="1"/>
    <row r="62" spans="1:7" s="9" customFormat="1"/>
    <row r="63" spans="1:7" s="9" customFormat="1"/>
    <row r="64" spans="1:7" s="9" customFormat="1"/>
    <row r="65" s="9" customFormat="1"/>
    <row r="66" s="9" customFormat="1"/>
  </sheetData>
  <phoneticPr fontId="26"/>
  <hyperlinks>
    <hyperlink ref="I1" location="目次!A1" display="目次"/>
  </hyperlinks>
  <pageMargins left="0.86614173228346458" right="0.6" top="0.57999999999999996" bottom="0.42" header="0.41" footer="0.37"/>
  <headerFooter alignWithMargins="0"/>
</worksheet>
</file>