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30市勢の概要\05　30版公開データ\H 労働\"/>
    </mc:Choice>
  </mc:AlternateContent>
  <bookViews>
    <workbookView xWindow="0" yWindow="0" windowWidth="21570" windowHeight="7905"/>
  </bookViews>
  <sheets>
    <sheet name="目次" sheetId="10" r:id="rId1"/>
    <sheet name="106" sheetId="31" r:id="rId2"/>
    <sheet name="107" sheetId="32" r:id="rId3"/>
    <sheet name="109" sheetId="33" r:id="rId4"/>
    <sheet name="110" sheetId="34" r:id="rId5"/>
    <sheet name="111" sheetId="35" r:id="rId6"/>
    <sheet name="112" sheetId="36" r:id="rId7"/>
    <sheet name="114" sheetId="37" r:id="rId8"/>
    <sheet name="115-1" sheetId="38" r:id="rId9"/>
    <sheet name="115-2" sheetId="39" r:id="rId10"/>
    <sheet name="115-3" sheetId="40" r:id="rId11"/>
    <sheet name="115-4" sheetId="41" r:id="rId12"/>
  </sheets>
  <definedNames>
    <definedName name="_xlnm.Print_Area" localSheetId="5">'111'!$A$1:$K$38</definedName>
    <definedName name="_xlnm.Print_Area" localSheetId="10">'115-3'!$A$1:$J$10</definedName>
    <definedName name="_xlnm.Print_Area" localSheetId="11">'115-4'!$A$1:$J$10</definedName>
  </definedNames>
  <calcPr calcId="152511"/>
</workbook>
</file>

<file path=xl/calcChain.xml><?xml version="1.0" encoding="utf-8"?>
<calcChain xmlns="http://schemas.openxmlformats.org/spreadsheetml/2006/main">
  <c r="I9" i="40" l="1"/>
  <c r="E9" i="40"/>
  <c r="S13" i="39" l="1"/>
  <c r="S11" i="39"/>
  <c r="S9" i="39"/>
  <c r="S7" i="39"/>
  <c r="S5" i="39"/>
  <c r="O7" i="36" l="1"/>
  <c r="M7" i="36"/>
  <c r="M19" i="36" s="1"/>
  <c r="K7" i="36"/>
  <c r="K19" i="36" s="1"/>
  <c r="I7" i="36"/>
  <c r="G7" i="36"/>
  <c r="E7" i="36"/>
  <c r="E19" i="36" s="1"/>
  <c r="C7" i="36"/>
  <c r="I19" i="36" s="1"/>
  <c r="G19" i="36" l="1"/>
  <c r="O19" i="36"/>
  <c r="C5" i="33" l="1"/>
  <c r="C4" i="33"/>
  <c r="E9" i="32"/>
  <c r="B9" i="32"/>
</calcChain>
</file>

<file path=xl/sharedStrings.xml><?xml version="1.0" encoding="utf-8"?>
<sst xmlns="http://schemas.openxmlformats.org/spreadsheetml/2006/main" count="400" uniqueCount="231">
  <si>
    <t>106 一般職業紹介の状況</t>
    <rPh sb="4" eb="6">
      <t>イッパン</t>
    </rPh>
    <rPh sb="6" eb="8">
      <t>ショクギョウ</t>
    </rPh>
    <rPh sb="8" eb="10">
      <t>ショウカイ</t>
    </rPh>
    <rPh sb="11" eb="13">
      <t>ジョウキョウ</t>
    </rPh>
    <phoneticPr fontId="4"/>
  </si>
  <si>
    <t>年度</t>
    <rPh sb="0" eb="1">
      <t>ネン</t>
    </rPh>
    <rPh sb="1" eb="2">
      <t>ド</t>
    </rPh>
    <phoneticPr fontId="4"/>
  </si>
  <si>
    <t>新規求人数</t>
    <rPh sb="0" eb="2">
      <t>シンキ</t>
    </rPh>
    <rPh sb="2" eb="5">
      <t>キュウジンスウ</t>
    </rPh>
    <phoneticPr fontId="4"/>
  </si>
  <si>
    <t>新規求職者数</t>
    <rPh sb="0" eb="2">
      <t>シンキ</t>
    </rPh>
    <rPh sb="2" eb="5">
      <t>キュウショクシャ</t>
    </rPh>
    <rPh sb="5" eb="6">
      <t>カズ</t>
    </rPh>
    <phoneticPr fontId="4"/>
  </si>
  <si>
    <t>就職者数</t>
    <rPh sb="0" eb="3">
      <t>シュウショクシャ</t>
    </rPh>
    <rPh sb="3" eb="4">
      <t>スウ</t>
    </rPh>
    <phoneticPr fontId="4"/>
  </si>
  <si>
    <t>年度計</t>
    <rPh sb="0" eb="1">
      <t>ネン</t>
    </rPh>
    <rPh sb="1" eb="2">
      <t>ド</t>
    </rPh>
    <rPh sb="2" eb="3">
      <t>ドケイ</t>
    </rPh>
    <phoneticPr fontId="4"/>
  </si>
  <si>
    <t>月平均</t>
    <rPh sb="0" eb="3">
      <t>ツキヘイキン</t>
    </rPh>
    <phoneticPr fontId="4"/>
  </si>
  <si>
    <t>年度計</t>
  </si>
  <si>
    <t>資料：飯田公共職業安定所　</t>
    <phoneticPr fontId="4"/>
  </si>
  <si>
    <t>107 雇用保険受給者の状況</t>
    <rPh sb="4" eb="6">
      <t>コヨウ</t>
    </rPh>
    <rPh sb="6" eb="8">
      <t>ホケン</t>
    </rPh>
    <rPh sb="8" eb="11">
      <t>ジュキュウシャ</t>
    </rPh>
    <rPh sb="12" eb="14">
      <t>ジョウキョウ</t>
    </rPh>
    <phoneticPr fontId="4"/>
  </si>
  <si>
    <t>受給資格決定</t>
    <rPh sb="0" eb="2">
      <t>ジュキュウ</t>
    </rPh>
    <rPh sb="2" eb="4">
      <t>シカク</t>
    </rPh>
    <rPh sb="4" eb="6">
      <t>ケッテイ</t>
    </rPh>
    <phoneticPr fontId="4"/>
  </si>
  <si>
    <t>一般雇用保険受給者</t>
    <rPh sb="0" eb="2">
      <t>イッパン</t>
    </rPh>
    <rPh sb="2" eb="4">
      <t>コヨウ</t>
    </rPh>
    <rPh sb="4" eb="6">
      <t>ホケン</t>
    </rPh>
    <rPh sb="6" eb="9">
      <t>ジュキュウシャ</t>
    </rPh>
    <phoneticPr fontId="4"/>
  </si>
  <si>
    <t>短期雇用特例被保険者</t>
    <rPh sb="0" eb="2">
      <t>タンキ</t>
    </rPh>
    <rPh sb="2" eb="4">
      <t>コヨウ</t>
    </rPh>
    <rPh sb="4" eb="6">
      <t>トクレイ</t>
    </rPh>
    <rPh sb="6" eb="10">
      <t>ヒホケンシャ</t>
    </rPh>
    <phoneticPr fontId="4"/>
  </si>
  <si>
    <t>高年者求職者給付金</t>
    <rPh sb="0" eb="3">
      <t>コウネンシャ</t>
    </rPh>
    <rPh sb="3" eb="5">
      <t>キュウショク</t>
    </rPh>
    <rPh sb="5" eb="6">
      <t>シャ</t>
    </rPh>
    <rPh sb="6" eb="9">
      <t>キュウフキン</t>
    </rPh>
    <phoneticPr fontId="4"/>
  </si>
  <si>
    <t>総数</t>
    <rPh sb="0" eb="2">
      <t>ソウスウ</t>
    </rPh>
    <phoneticPr fontId="4"/>
  </si>
  <si>
    <t>男</t>
    <rPh sb="0" eb="1">
      <t>オトコ</t>
    </rPh>
    <phoneticPr fontId="4"/>
  </si>
  <si>
    <t>女</t>
    <rPh sb="0" eb="1">
      <t>オンナ</t>
    </rPh>
    <phoneticPr fontId="4"/>
  </si>
  <si>
    <t>※実人員(月平均)</t>
    <rPh sb="1" eb="2">
      <t>ジツ</t>
    </rPh>
    <rPh sb="2" eb="4">
      <t>ジンイン</t>
    </rPh>
    <rPh sb="5" eb="8">
      <t>ツキヘイキン</t>
    </rPh>
    <phoneticPr fontId="4"/>
  </si>
  <si>
    <t>保険金</t>
    <rPh sb="0" eb="3">
      <t>ホケンキン</t>
    </rPh>
    <phoneticPr fontId="4"/>
  </si>
  <si>
    <t>受給者数</t>
    <rPh sb="0" eb="2">
      <t>ジュキュウ</t>
    </rPh>
    <rPh sb="2" eb="3">
      <t>シャ</t>
    </rPh>
    <rPh sb="3" eb="4">
      <t>スウ</t>
    </rPh>
    <phoneticPr fontId="4"/>
  </si>
  <si>
    <t>支給金額</t>
    <rPh sb="0" eb="2">
      <t>シキュウ</t>
    </rPh>
    <rPh sb="2" eb="4">
      <t>キンガク</t>
    </rPh>
    <phoneticPr fontId="4"/>
  </si>
  <si>
    <t>支給額</t>
    <rPh sb="0" eb="3">
      <t>シキュウガク</t>
    </rPh>
    <phoneticPr fontId="4"/>
  </si>
  <si>
    <t>資料：飯田公共職業安定所</t>
    <rPh sb="0" eb="2">
      <t>シリョウ</t>
    </rPh>
    <rPh sb="3" eb="5">
      <t>イイダ</t>
    </rPh>
    <rPh sb="5" eb="7">
      <t>コウキョウ</t>
    </rPh>
    <rPh sb="7" eb="9">
      <t>ショクギョウ</t>
    </rPh>
    <rPh sb="9" eb="11">
      <t>アンテイ</t>
    </rPh>
    <rPh sb="11" eb="12">
      <t>ジョ</t>
    </rPh>
    <phoneticPr fontId="4"/>
  </si>
  <si>
    <t>109 中高年齢者職業紹介の状況</t>
    <rPh sb="4" eb="6">
      <t>チュウコウネン</t>
    </rPh>
    <rPh sb="6" eb="8">
      <t>ネンレイ</t>
    </rPh>
    <rPh sb="8" eb="9">
      <t>シャ</t>
    </rPh>
    <rPh sb="9" eb="11">
      <t>ショクギョウ</t>
    </rPh>
    <rPh sb="11" eb="13">
      <t>ショウカイ</t>
    </rPh>
    <rPh sb="14" eb="16">
      <t>ジョウキョウ</t>
    </rPh>
    <phoneticPr fontId="4"/>
  </si>
  <si>
    <t>区　　　分</t>
    <rPh sb="0" eb="1">
      <t>ク</t>
    </rPh>
    <rPh sb="4" eb="5">
      <t>ブン</t>
    </rPh>
    <phoneticPr fontId="4"/>
  </si>
  <si>
    <t>45～54歳</t>
    <rPh sb="5" eb="6">
      <t>サイ</t>
    </rPh>
    <phoneticPr fontId="4"/>
  </si>
  <si>
    <t>55歳～</t>
    <rPh sb="2" eb="3">
      <t>サイ</t>
    </rPh>
    <phoneticPr fontId="4"/>
  </si>
  <si>
    <t>求職者数
（新規）</t>
    <rPh sb="0" eb="3">
      <t>キュウショクシャ</t>
    </rPh>
    <rPh sb="3" eb="4">
      <t>スウ</t>
    </rPh>
    <rPh sb="6" eb="8">
      <t>シンキ</t>
    </rPh>
    <phoneticPr fontId="4"/>
  </si>
  <si>
    <t>就職率</t>
    <rPh sb="0" eb="3">
      <t>シュウショクリツ</t>
    </rPh>
    <phoneticPr fontId="4"/>
  </si>
  <si>
    <t>112 労働災害発生状況</t>
  </si>
  <si>
    <t>年</t>
  </si>
  <si>
    <t>総数</t>
  </si>
  <si>
    <t>製造業</t>
  </si>
  <si>
    <t>建設業</t>
  </si>
  <si>
    <t>林業</t>
  </si>
  <si>
    <t>その他事業</t>
  </si>
  <si>
    <t>事故の内訳</t>
  </si>
  <si>
    <t>墜落、転落</t>
    <rPh sb="0" eb="1">
      <t>ツイ</t>
    </rPh>
    <rPh sb="1" eb="2">
      <t>オチ</t>
    </rPh>
    <rPh sb="3" eb="5">
      <t>テンラク</t>
    </rPh>
    <phoneticPr fontId="4"/>
  </si>
  <si>
    <t>転倒　　　　　</t>
    <phoneticPr fontId="4"/>
  </si>
  <si>
    <t>激突</t>
  </si>
  <si>
    <t>飛来、落下</t>
    <phoneticPr fontId="4"/>
  </si>
  <si>
    <t>崩壊、倒壊</t>
    <phoneticPr fontId="4"/>
  </si>
  <si>
    <t>激突され</t>
  </si>
  <si>
    <t>は さ ま れ、巻き込まれ</t>
    <rPh sb="8" eb="9">
      <t>マ</t>
    </rPh>
    <rPh sb="10" eb="11">
      <t>コ</t>
    </rPh>
    <phoneticPr fontId="4"/>
  </si>
  <si>
    <t>切れ、こすれ</t>
    <rPh sb="0" eb="1">
      <t>キ</t>
    </rPh>
    <phoneticPr fontId="4"/>
  </si>
  <si>
    <t>交通事故</t>
  </si>
  <si>
    <t>動作の反動、無理な動作等</t>
    <rPh sb="0" eb="2">
      <t>ドウサ</t>
    </rPh>
    <rPh sb="3" eb="5">
      <t>ハンドウ</t>
    </rPh>
    <phoneticPr fontId="4"/>
  </si>
  <si>
    <t>その他</t>
  </si>
  <si>
    <t>構成比（％）</t>
  </si>
  <si>
    <t>※ 飯田市及び下伊那郡内で発生した労働者死傷病報告による休業4日以上の災害件数である。</t>
    <rPh sb="17" eb="20">
      <t>ロウドウシャ</t>
    </rPh>
    <rPh sb="20" eb="21">
      <t>シ</t>
    </rPh>
    <rPh sb="21" eb="23">
      <t>ショウビョウ</t>
    </rPh>
    <rPh sb="23" eb="25">
      <t>ホウコク</t>
    </rPh>
    <rPh sb="28" eb="30">
      <t>キュウギョウ</t>
    </rPh>
    <rPh sb="31" eb="34">
      <t>ニチイジョウ</t>
    </rPh>
    <rPh sb="35" eb="37">
      <t>サイガイ</t>
    </rPh>
    <rPh sb="37" eb="39">
      <t>ケンスウ</t>
    </rPh>
    <phoneticPr fontId="4"/>
  </si>
  <si>
    <t>　　（ ）内数字は死亡者数で内数である。</t>
  </si>
  <si>
    <t>【施設の概要】</t>
  </si>
  <si>
    <t>１　飯田市勤労青少年ホーム</t>
  </si>
  <si>
    <t>飯田市松尾明7443-1</t>
  </si>
  <si>
    <t xml:space="preserve">3,880㎡ (飯田勤労者体育センター　体育館含む) </t>
  </si>
  <si>
    <t>552.12㎡</t>
  </si>
  <si>
    <t>775.12㎡</t>
  </si>
  <si>
    <t>鉄骨造２階建</t>
  </si>
  <si>
    <t>81,730千円</t>
  </si>
  <si>
    <t>３人　内訳 (館長1､指導員1､事務職員1（いずれも臨時職員)）</t>
  </si>
  <si>
    <t>事務室 (29.16㎡)　　音楽室 (48.60㎡) 　料理教室 (48.60㎡)　</t>
  </si>
  <si>
    <t>談話コーナー (38.88㎡)　　講習室 (48.60㎡)　　軽運動室 (77.76㎡)　</t>
  </si>
  <si>
    <t>図書コーナー (27.83㎡)　　集会室 (59.62㎡)　　和室　２室 (66.91㎡)</t>
  </si>
  <si>
    <t>利用者会室 (19.71㎡)　　その他</t>
  </si>
  <si>
    <t>２　飯田勤労者体育センター (管理棟)</t>
  </si>
  <si>
    <t>飯田市松尾明7444-2</t>
  </si>
  <si>
    <t>469.80㎡</t>
  </si>
  <si>
    <t>鉄骨造平屋建</t>
  </si>
  <si>
    <t>48,400千円</t>
  </si>
  <si>
    <t>115-2 勤労青少年ホーム登録者数</t>
    <rPh sb="6" eb="8">
      <t>キンロウ</t>
    </rPh>
    <rPh sb="8" eb="11">
      <t>セイショウネン</t>
    </rPh>
    <rPh sb="14" eb="17">
      <t>トウロクシャ</t>
    </rPh>
    <rPh sb="17" eb="18">
      <t>スウ</t>
    </rPh>
    <phoneticPr fontId="4"/>
  </si>
  <si>
    <t>年齢</t>
    <rPh sb="0" eb="2">
      <t>ネンレイ</t>
    </rPh>
    <phoneticPr fontId="4"/>
  </si>
  <si>
    <t>30歳
以上</t>
    <rPh sb="2" eb="3">
      <t>サイ</t>
    </rPh>
    <rPh sb="4" eb="6">
      <t>イジョウ</t>
    </rPh>
    <phoneticPr fontId="4"/>
  </si>
  <si>
    <t>年度</t>
    <rPh sb="0" eb="2">
      <t>ネンド</t>
    </rPh>
    <phoneticPr fontId="4"/>
  </si>
  <si>
    <t>16</t>
  </si>
  <si>
    <t>17</t>
  </si>
  <si>
    <t>18</t>
  </si>
  <si>
    <t>19</t>
  </si>
  <si>
    <t>20</t>
  </si>
  <si>
    <t>21</t>
  </si>
  <si>
    <t>22</t>
  </si>
  <si>
    <t>23</t>
  </si>
  <si>
    <t>24</t>
  </si>
  <si>
    <t>25</t>
  </si>
  <si>
    <t>26</t>
  </si>
  <si>
    <t>27</t>
  </si>
  <si>
    <t>28</t>
  </si>
  <si>
    <t>29</t>
  </si>
  <si>
    <t>計</t>
    <rPh sb="0" eb="1">
      <t>ケイ</t>
    </rPh>
    <phoneticPr fontId="4"/>
  </si>
  <si>
    <t>性別</t>
    <rPh sb="0" eb="2">
      <t>セイベツ</t>
    </rPh>
    <phoneticPr fontId="4"/>
  </si>
  <si>
    <t>資料：飯田市公民館青少年ホーム</t>
    <rPh sb="0" eb="2">
      <t>シリョウ</t>
    </rPh>
    <rPh sb="3" eb="6">
      <t>イイダシ</t>
    </rPh>
    <rPh sb="6" eb="9">
      <t>コウミンカン</t>
    </rPh>
    <rPh sb="9" eb="12">
      <t>セイショウネン</t>
    </rPh>
    <phoneticPr fontId="4"/>
  </si>
  <si>
    <t>115-3 勤労青少年ホーム・勤労者体育センター利用者数</t>
    <rPh sb="6" eb="8">
      <t>キンロウ</t>
    </rPh>
    <rPh sb="8" eb="11">
      <t>セイショウネン</t>
    </rPh>
    <rPh sb="15" eb="18">
      <t>キンロウシャ</t>
    </rPh>
    <rPh sb="18" eb="20">
      <t>タイイク</t>
    </rPh>
    <rPh sb="24" eb="27">
      <t>リヨウシャ</t>
    </rPh>
    <rPh sb="27" eb="28">
      <t>スウ</t>
    </rPh>
    <phoneticPr fontId="4"/>
  </si>
  <si>
    <t>勤労青少年ホーム</t>
    <rPh sb="0" eb="2">
      <t>キンロウ</t>
    </rPh>
    <rPh sb="2" eb="5">
      <t>セイショウネン</t>
    </rPh>
    <phoneticPr fontId="4"/>
  </si>
  <si>
    <t>勤労者体育センター</t>
    <rPh sb="0" eb="3">
      <t>キンロウシャ</t>
    </rPh>
    <rPh sb="3" eb="5">
      <t>タイイク</t>
    </rPh>
    <phoneticPr fontId="4"/>
  </si>
  <si>
    <t>登録者</t>
    <rPh sb="0" eb="3">
      <t>トウロクシャ</t>
    </rPh>
    <phoneticPr fontId="4"/>
  </si>
  <si>
    <t>その他の</t>
    <rPh sb="0" eb="3">
      <t>ソノタ</t>
    </rPh>
    <phoneticPr fontId="4"/>
  </si>
  <si>
    <t>利用者</t>
    <rPh sb="0" eb="3">
      <t>リヨウシャ</t>
    </rPh>
    <phoneticPr fontId="4"/>
  </si>
  <si>
    <t>115-4 勤労青少年ホーム事業実施状況</t>
    <rPh sb="6" eb="8">
      <t>キンロウ</t>
    </rPh>
    <rPh sb="8" eb="11">
      <t>セイショウネン</t>
    </rPh>
    <rPh sb="14" eb="16">
      <t>ジギョウ</t>
    </rPh>
    <rPh sb="16" eb="18">
      <t>ジッシ</t>
    </rPh>
    <rPh sb="18" eb="20">
      <t>ジョウキョウ</t>
    </rPh>
    <phoneticPr fontId="4"/>
  </si>
  <si>
    <t>講座</t>
    <rPh sb="0" eb="2">
      <t>コウザ</t>
    </rPh>
    <phoneticPr fontId="4"/>
  </si>
  <si>
    <t>行事</t>
    <rPh sb="0" eb="2">
      <t>ギョウジ</t>
    </rPh>
    <phoneticPr fontId="4"/>
  </si>
  <si>
    <t>講座数</t>
    <rPh sb="0" eb="3">
      <t>コウザスウ</t>
    </rPh>
    <phoneticPr fontId="4"/>
  </si>
  <si>
    <t>回数</t>
    <rPh sb="0" eb="2">
      <t>カイスウ</t>
    </rPh>
    <phoneticPr fontId="4"/>
  </si>
  <si>
    <t>人数</t>
    <rPh sb="0" eb="2">
      <t>ニンズウ</t>
    </rPh>
    <phoneticPr fontId="4"/>
  </si>
  <si>
    <t>グループ数</t>
    <rPh sb="4" eb="5">
      <t>スウ</t>
    </rPh>
    <phoneticPr fontId="4"/>
  </si>
  <si>
    <t>H労働　目次</t>
    <rPh sb="1" eb="3">
      <t>ロウドウ</t>
    </rPh>
    <rPh sb="4" eb="6">
      <t>モクジ</t>
    </rPh>
    <phoneticPr fontId="11"/>
  </si>
  <si>
    <t>106一般職業紹介の状況</t>
    <rPh sb="3" eb="5">
      <t>イッパン</t>
    </rPh>
    <rPh sb="5" eb="7">
      <t>ショクギョウ</t>
    </rPh>
    <rPh sb="7" eb="9">
      <t>ショウカイ</t>
    </rPh>
    <rPh sb="10" eb="12">
      <t>ジョウキョウ</t>
    </rPh>
    <phoneticPr fontId="11"/>
  </si>
  <si>
    <t>107雇用保険受給者の状況</t>
    <rPh sb="3" eb="5">
      <t>コヨウ</t>
    </rPh>
    <rPh sb="5" eb="7">
      <t>ホケン</t>
    </rPh>
    <rPh sb="7" eb="10">
      <t>ジュキュウシャ</t>
    </rPh>
    <rPh sb="11" eb="13">
      <t>ジョウキョウ</t>
    </rPh>
    <phoneticPr fontId="11"/>
  </si>
  <si>
    <t>109中高年齢者職業紹介の状況</t>
    <rPh sb="3" eb="7">
      <t>チュウコウネンレイ</t>
    </rPh>
    <rPh sb="7" eb="8">
      <t>シャ</t>
    </rPh>
    <rPh sb="8" eb="10">
      <t>ショクギョウ</t>
    </rPh>
    <rPh sb="10" eb="12">
      <t>ショウカイ</t>
    </rPh>
    <rPh sb="13" eb="15">
      <t>ジョウキョウ</t>
    </rPh>
    <phoneticPr fontId="11"/>
  </si>
  <si>
    <t>110法別労働組合及び組合員数</t>
    <rPh sb="3" eb="4">
      <t>ホウ</t>
    </rPh>
    <rPh sb="4" eb="5">
      <t>ベツ</t>
    </rPh>
    <rPh sb="5" eb="9">
      <t>ロウドウクミアイ</t>
    </rPh>
    <rPh sb="9" eb="10">
      <t>オヨ</t>
    </rPh>
    <rPh sb="11" eb="14">
      <t>クミアイイン</t>
    </rPh>
    <rPh sb="14" eb="15">
      <t>スウ</t>
    </rPh>
    <phoneticPr fontId="11"/>
  </si>
  <si>
    <t>111労働組合法適用組合の産業及び組合員数</t>
    <rPh sb="3" eb="7">
      <t>ロウドウクミアイ</t>
    </rPh>
    <rPh sb="7" eb="8">
      <t>ホウ</t>
    </rPh>
    <rPh sb="8" eb="10">
      <t>テキヨウ</t>
    </rPh>
    <rPh sb="10" eb="12">
      <t>クミアイ</t>
    </rPh>
    <rPh sb="13" eb="15">
      <t>サンギョウ</t>
    </rPh>
    <rPh sb="15" eb="16">
      <t>オヨ</t>
    </rPh>
    <rPh sb="17" eb="20">
      <t>クミアイイン</t>
    </rPh>
    <rPh sb="20" eb="21">
      <t>スウ</t>
    </rPh>
    <phoneticPr fontId="11"/>
  </si>
  <si>
    <t>112労働災害発生状況</t>
    <rPh sb="3" eb="5">
      <t>ロウドウ</t>
    </rPh>
    <rPh sb="5" eb="7">
      <t>サイガイ</t>
    </rPh>
    <rPh sb="7" eb="9">
      <t>ハッセイ</t>
    </rPh>
    <rPh sb="9" eb="11">
      <t>ジョウキョウ</t>
    </rPh>
    <phoneticPr fontId="11"/>
  </si>
  <si>
    <t>114一般財団法人飯田勤労者共済会</t>
    <rPh sb="3" eb="5">
      <t>イッパン</t>
    </rPh>
    <rPh sb="5" eb="7">
      <t>ザイダン</t>
    </rPh>
    <rPh sb="7" eb="9">
      <t>ホウジン</t>
    </rPh>
    <rPh sb="9" eb="11">
      <t>イイダ</t>
    </rPh>
    <rPh sb="11" eb="14">
      <t>キンロウシャ</t>
    </rPh>
    <rPh sb="14" eb="17">
      <t>キョウサイカイ</t>
    </rPh>
    <phoneticPr fontId="11"/>
  </si>
  <si>
    <t>115-1勤労者青少年ホーム・体育センター施設概要</t>
    <rPh sb="5" eb="8">
      <t>キンロウシャ</t>
    </rPh>
    <rPh sb="8" eb="11">
      <t>セイショウネン</t>
    </rPh>
    <rPh sb="15" eb="17">
      <t>タイイク</t>
    </rPh>
    <rPh sb="21" eb="23">
      <t>シセツ</t>
    </rPh>
    <rPh sb="23" eb="25">
      <t>ガイヨウ</t>
    </rPh>
    <phoneticPr fontId="11"/>
  </si>
  <si>
    <t>115-2勤労者青少年ホーム・体育センター登録者数</t>
    <rPh sb="5" eb="8">
      <t>キンロウシャ</t>
    </rPh>
    <rPh sb="8" eb="11">
      <t>セイショウネン</t>
    </rPh>
    <rPh sb="15" eb="17">
      <t>タイイク</t>
    </rPh>
    <rPh sb="21" eb="23">
      <t>トウロク</t>
    </rPh>
    <rPh sb="23" eb="24">
      <t>シャ</t>
    </rPh>
    <rPh sb="24" eb="25">
      <t>スウ</t>
    </rPh>
    <phoneticPr fontId="11"/>
  </si>
  <si>
    <t>115-3勤労者青少年ホーム・体育センター利用者数</t>
    <rPh sb="5" eb="8">
      <t>キンロウシャ</t>
    </rPh>
    <rPh sb="8" eb="11">
      <t>セイショウネン</t>
    </rPh>
    <rPh sb="15" eb="17">
      <t>タイイク</t>
    </rPh>
    <rPh sb="21" eb="23">
      <t>リヨウ</t>
    </rPh>
    <rPh sb="23" eb="24">
      <t>シャ</t>
    </rPh>
    <rPh sb="24" eb="25">
      <t>スウ</t>
    </rPh>
    <phoneticPr fontId="11"/>
  </si>
  <si>
    <t>115-4勤労者青少年ホーム・体育センター事業実施状況</t>
    <rPh sb="5" eb="8">
      <t>キンロウシャ</t>
    </rPh>
    <rPh sb="8" eb="11">
      <t>セイショウネン</t>
    </rPh>
    <rPh sb="15" eb="17">
      <t>タイイク</t>
    </rPh>
    <rPh sb="21" eb="23">
      <t>ジギョウ</t>
    </rPh>
    <rPh sb="23" eb="25">
      <t>ジッシ</t>
    </rPh>
    <rPh sb="25" eb="27">
      <t>ジョウキョウ</t>
    </rPh>
    <phoneticPr fontId="11"/>
  </si>
  <si>
    <t>資料：産業振興課労政係</t>
    <rPh sb="0" eb="2">
      <t>シリョウ</t>
    </rPh>
    <rPh sb="3" eb="5">
      <t>サンギョウ</t>
    </rPh>
    <rPh sb="5" eb="7">
      <t>シンコウ</t>
    </rPh>
    <rPh sb="7" eb="8">
      <t>カ</t>
    </rPh>
    <rPh sb="8" eb="10">
      <t>ロウセイ</t>
    </rPh>
    <rPh sb="10" eb="11">
      <t>カカリ</t>
    </rPh>
    <phoneticPr fontId="16"/>
  </si>
  <si>
    <t>※飯田市の労働組合法適用組合の数値</t>
    <rPh sb="1" eb="4">
      <t>イイダシ</t>
    </rPh>
    <phoneticPr fontId="16"/>
  </si>
  <si>
    <t>-</t>
  </si>
  <si>
    <t>分類不能</t>
    <rPh sb="0" eb="2">
      <t>ブンルイ</t>
    </rPh>
    <rPh sb="2" eb="4">
      <t>フノウ</t>
    </rPh>
    <phoneticPr fontId="16"/>
  </si>
  <si>
    <t>サービス業</t>
    <rPh sb="4" eb="5">
      <t>ギョウ</t>
    </rPh>
    <phoneticPr fontId="16"/>
  </si>
  <si>
    <t>医療・福祉</t>
    <rPh sb="0" eb="2">
      <t>イリョウ</t>
    </rPh>
    <rPh sb="3" eb="5">
      <t>フクシ</t>
    </rPh>
    <phoneticPr fontId="16"/>
  </si>
  <si>
    <t>教育・学習支援業</t>
    <rPh sb="0" eb="2">
      <t>キョウイク</t>
    </rPh>
    <rPh sb="3" eb="5">
      <t>ガクシュウ</t>
    </rPh>
    <rPh sb="5" eb="7">
      <t>シエン</t>
    </rPh>
    <rPh sb="7" eb="8">
      <t>ギョウ</t>
    </rPh>
    <phoneticPr fontId="16"/>
  </si>
  <si>
    <t>x</t>
  </si>
  <si>
    <t>ｘ</t>
  </si>
  <si>
    <t>生活関連・サービス業</t>
    <rPh sb="0" eb="2">
      <t>セイカツ</t>
    </rPh>
    <rPh sb="2" eb="4">
      <t>カンレン</t>
    </rPh>
    <rPh sb="9" eb="10">
      <t>ギョウ</t>
    </rPh>
    <phoneticPr fontId="16"/>
  </si>
  <si>
    <t>宿泊業・飲食サービス</t>
    <rPh sb="0" eb="2">
      <t>シュクハク</t>
    </rPh>
    <rPh sb="2" eb="3">
      <t>ギョウ</t>
    </rPh>
    <rPh sb="4" eb="6">
      <t>インショク</t>
    </rPh>
    <phoneticPr fontId="16"/>
  </si>
  <si>
    <t>学術研究・技術サービス</t>
    <rPh sb="0" eb="2">
      <t>ガクジュツ</t>
    </rPh>
    <rPh sb="2" eb="4">
      <t>ケンキュウ</t>
    </rPh>
    <rPh sb="5" eb="7">
      <t>ギジュツ</t>
    </rPh>
    <phoneticPr fontId="16"/>
  </si>
  <si>
    <t>不動産業・物品賃貸</t>
    <rPh sb="0" eb="3">
      <t>フドウサン</t>
    </rPh>
    <rPh sb="3" eb="4">
      <t>ギョウ</t>
    </rPh>
    <rPh sb="5" eb="7">
      <t>ブッピン</t>
    </rPh>
    <rPh sb="7" eb="9">
      <t>チンタイ</t>
    </rPh>
    <phoneticPr fontId="16"/>
  </si>
  <si>
    <t>金融・保険業</t>
    <rPh sb="0" eb="2">
      <t>キンユウ</t>
    </rPh>
    <rPh sb="3" eb="5">
      <t>ホケン</t>
    </rPh>
    <rPh sb="5" eb="6">
      <t>ギョウ</t>
    </rPh>
    <phoneticPr fontId="16"/>
  </si>
  <si>
    <t>卸・小売業</t>
    <rPh sb="0" eb="1">
      <t>オロシ</t>
    </rPh>
    <rPh sb="2" eb="4">
      <t>コウリ</t>
    </rPh>
    <rPh sb="4" eb="5">
      <t>ギョウ</t>
    </rPh>
    <phoneticPr fontId="16"/>
  </si>
  <si>
    <t>運輸業</t>
    <rPh sb="0" eb="2">
      <t>ウンユ</t>
    </rPh>
    <rPh sb="2" eb="3">
      <t>ギョウ</t>
    </rPh>
    <phoneticPr fontId="16"/>
  </si>
  <si>
    <t>情報通信業</t>
    <rPh sb="0" eb="2">
      <t>ジョウホウ</t>
    </rPh>
    <rPh sb="2" eb="4">
      <t>ツウシン</t>
    </rPh>
    <rPh sb="4" eb="5">
      <t>ギョウ</t>
    </rPh>
    <phoneticPr fontId="16"/>
  </si>
  <si>
    <t>電気・ガス</t>
    <rPh sb="0" eb="2">
      <t>デンキ</t>
    </rPh>
    <phoneticPr fontId="16"/>
  </si>
  <si>
    <t>製造業</t>
    <rPh sb="0" eb="3">
      <t>セイゾウギョウ</t>
    </rPh>
    <phoneticPr fontId="16"/>
  </si>
  <si>
    <t>建設業</t>
    <rPh sb="0" eb="2">
      <t>ケンセツ</t>
    </rPh>
    <rPh sb="2" eb="3">
      <t>ギョウ</t>
    </rPh>
    <phoneticPr fontId="16"/>
  </si>
  <si>
    <t>農林業</t>
    <rPh sb="0" eb="2">
      <t>ノウリン</t>
    </rPh>
    <rPh sb="2" eb="3">
      <t>ギョウ</t>
    </rPh>
    <phoneticPr fontId="16"/>
  </si>
  <si>
    <t>＜産業別＞</t>
  </si>
  <si>
    <t>組　合　員　数</t>
    <rPh sb="0" eb="1">
      <t>ソ</t>
    </rPh>
    <rPh sb="2" eb="3">
      <t>ゴウ</t>
    </rPh>
    <rPh sb="4" eb="5">
      <t>イン</t>
    </rPh>
    <rPh sb="6" eb="7">
      <t>スウ</t>
    </rPh>
    <phoneticPr fontId="16"/>
  </si>
  <si>
    <t>組　合　数</t>
    <rPh sb="0" eb="1">
      <t>クミ</t>
    </rPh>
    <rPh sb="2" eb="3">
      <t>ア</t>
    </rPh>
    <rPh sb="4" eb="5">
      <t>スウ</t>
    </rPh>
    <phoneticPr fontId="16"/>
  </si>
  <si>
    <t>産業別</t>
    <rPh sb="0" eb="2">
      <t>サンギョウ</t>
    </rPh>
    <rPh sb="2" eb="3">
      <t>ベツ</t>
    </rPh>
    <phoneticPr fontId="16"/>
  </si>
  <si>
    <t>各年6月30日現在</t>
    <rPh sb="0" eb="2">
      <t>カクネン</t>
    </rPh>
    <rPh sb="3" eb="4">
      <t>ガツ</t>
    </rPh>
    <rPh sb="6" eb="7">
      <t>ニチ</t>
    </rPh>
    <rPh sb="7" eb="9">
      <t>ゲンザイ</t>
    </rPh>
    <phoneticPr fontId="16"/>
  </si>
  <si>
    <t>　(2)産業別</t>
    <rPh sb="4" eb="6">
      <t>サンギョウ</t>
    </rPh>
    <rPh sb="6" eb="7">
      <t>ベツ</t>
    </rPh>
    <phoneticPr fontId="16"/>
  </si>
  <si>
    <t>※労働組合法適用組合の数値</t>
    <phoneticPr fontId="16"/>
  </si>
  <si>
    <t>国公営</t>
    <rPh sb="0" eb="1">
      <t>コク</t>
    </rPh>
    <rPh sb="1" eb="3">
      <t>コウエイ</t>
    </rPh>
    <phoneticPr fontId="16"/>
  </si>
  <si>
    <t>1,000人以上</t>
    <rPh sb="6" eb="8">
      <t>イジョウ</t>
    </rPh>
    <phoneticPr fontId="16"/>
  </si>
  <si>
    <t>500～999人</t>
  </si>
  <si>
    <t>300～499人</t>
  </si>
  <si>
    <t>100～299人</t>
  </si>
  <si>
    <t>30～99人</t>
  </si>
  <si>
    <t>29人以下</t>
  </si>
  <si>
    <t>組合員数</t>
    <rPh sb="0" eb="3">
      <t>クミアイイン</t>
    </rPh>
    <rPh sb="3" eb="4">
      <t>スウ</t>
    </rPh>
    <phoneticPr fontId="16"/>
  </si>
  <si>
    <t>組合数</t>
    <rPh sb="0" eb="2">
      <t>クミアイ</t>
    </rPh>
    <rPh sb="2" eb="3">
      <t>スウ</t>
    </rPh>
    <phoneticPr fontId="16"/>
  </si>
  <si>
    <t>　(1)規模別</t>
    <rPh sb="4" eb="7">
      <t>キボベツ</t>
    </rPh>
    <phoneticPr fontId="16"/>
  </si>
  <si>
    <t>組合
員数</t>
    <rPh sb="0" eb="2">
      <t>クミアイ</t>
    </rPh>
    <rPh sb="3" eb="5">
      <t>インスウ</t>
    </rPh>
    <phoneticPr fontId="4"/>
  </si>
  <si>
    <t>組合数</t>
    <rPh sb="0" eb="2">
      <t>クミアイ</t>
    </rPh>
    <rPh sb="2" eb="3">
      <t>インスウ</t>
    </rPh>
    <phoneticPr fontId="4"/>
  </si>
  <si>
    <t>組合数</t>
    <rPh sb="0" eb="2">
      <t>クミアイ</t>
    </rPh>
    <rPh sb="2" eb="3">
      <t>スウ</t>
    </rPh>
    <phoneticPr fontId="4"/>
  </si>
  <si>
    <t>地方公務員法</t>
    <rPh sb="0" eb="2">
      <t>チホウ</t>
    </rPh>
    <rPh sb="2" eb="5">
      <t>コウムイン</t>
    </rPh>
    <rPh sb="5" eb="6">
      <t>ホウ</t>
    </rPh>
    <phoneticPr fontId="4"/>
  </si>
  <si>
    <t>国家公務員法</t>
    <rPh sb="0" eb="2">
      <t>コッカ</t>
    </rPh>
    <rPh sb="2" eb="5">
      <t>コウムイン</t>
    </rPh>
    <rPh sb="5" eb="6">
      <t>ホウ</t>
    </rPh>
    <phoneticPr fontId="4"/>
  </si>
  <si>
    <t>地公労法</t>
    <rPh sb="0" eb="2">
      <t>チコウ</t>
    </rPh>
    <rPh sb="2" eb="3">
      <t>ロウ</t>
    </rPh>
    <rPh sb="3" eb="4">
      <t>ホウ</t>
    </rPh>
    <phoneticPr fontId="4"/>
  </si>
  <si>
    <t>特労法</t>
    <rPh sb="0" eb="1">
      <t>トク</t>
    </rPh>
    <rPh sb="1" eb="2">
      <t>ロウ</t>
    </rPh>
    <rPh sb="2" eb="3">
      <t>ホウ</t>
    </rPh>
    <phoneticPr fontId="4"/>
  </si>
  <si>
    <t>労働組合法</t>
    <rPh sb="0" eb="2">
      <t>ロウドウ</t>
    </rPh>
    <rPh sb="2" eb="4">
      <t>クミアイ</t>
    </rPh>
    <rPh sb="4" eb="5">
      <t>ホウ</t>
    </rPh>
    <phoneticPr fontId="4"/>
  </si>
  <si>
    <t>年</t>
    <rPh sb="0" eb="1">
      <t>ネン</t>
    </rPh>
    <phoneticPr fontId="4"/>
  </si>
  <si>
    <t>各年6月30日現在</t>
    <rPh sb="0" eb="2">
      <t>カクネン</t>
    </rPh>
    <rPh sb="3" eb="4">
      <t>ガツ</t>
    </rPh>
    <rPh sb="6" eb="7">
      <t>ニチ</t>
    </rPh>
    <rPh sb="7" eb="9">
      <t>ゲンザイ</t>
    </rPh>
    <phoneticPr fontId="4"/>
  </si>
  <si>
    <t>110 法別労働組合及び組合員数</t>
    <rPh sb="4" eb="5">
      <t>ホウ</t>
    </rPh>
    <rPh sb="5" eb="6">
      <t>ベツ</t>
    </rPh>
    <rPh sb="6" eb="8">
      <t>ロウドウ</t>
    </rPh>
    <rPh sb="8" eb="10">
      <t>クミアイ</t>
    </rPh>
    <rPh sb="10" eb="11">
      <t>オヨ</t>
    </rPh>
    <rPh sb="12" eb="14">
      <t>クミアイ</t>
    </rPh>
    <rPh sb="14" eb="15">
      <t>イン</t>
    </rPh>
    <rPh sb="15" eb="16">
      <t>スウ</t>
    </rPh>
    <phoneticPr fontId="4"/>
  </si>
  <si>
    <t>事業所数</t>
    <rPh sb="0" eb="3">
      <t>ジギョウショ</t>
    </rPh>
    <rPh sb="3" eb="4">
      <t>スウ</t>
    </rPh>
    <phoneticPr fontId="4"/>
  </si>
  <si>
    <t>会　　員　　数　 (人)</t>
    <rPh sb="0" eb="1">
      <t>カイ</t>
    </rPh>
    <rPh sb="3" eb="4">
      <t>イン</t>
    </rPh>
    <rPh sb="6" eb="7">
      <t>カズ</t>
    </rPh>
    <rPh sb="10" eb="11">
      <t>ニン</t>
    </rPh>
    <phoneticPr fontId="4"/>
  </si>
  <si>
    <t>（各年）</t>
    <rPh sb="1" eb="3">
      <t>カクネン</t>
    </rPh>
    <phoneticPr fontId="4"/>
  </si>
  <si>
    <t>会員数</t>
    <rPh sb="0" eb="3">
      <t>カイインスウ</t>
    </rPh>
    <phoneticPr fontId="4"/>
  </si>
  <si>
    <t>4月1日現在</t>
    <rPh sb="1" eb="2">
      <t>ガツ</t>
    </rPh>
    <rPh sb="3" eb="4">
      <t>ニチ</t>
    </rPh>
    <rPh sb="4" eb="6">
      <t>ゲンザイ</t>
    </rPh>
    <phoneticPr fontId="4"/>
  </si>
  <si>
    <t>各年4月1日現在</t>
    <rPh sb="0" eb="1">
      <t>カク</t>
    </rPh>
    <rPh sb="1" eb="2">
      <t>ネン</t>
    </rPh>
    <rPh sb="3" eb="4">
      <t>ガツ</t>
    </rPh>
    <rPh sb="5" eb="6">
      <t>ニチ</t>
    </rPh>
    <rPh sb="6" eb="8">
      <t>ゲンザイ</t>
    </rPh>
    <phoneticPr fontId="4"/>
  </si>
  <si>
    <t>加入状況</t>
    <rPh sb="0" eb="2">
      <t>カニュウ</t>
    </rPh>
    <rPh sb="2" eb="4">
      <t>ジョウキョウ</t>
    </rPh>
    <phoneticPr fontId="4"/>
  </si>
  <si>
    <t>経　　費</t>
    <rPh sb="0" eb="1">
      <t>キョウ</t>
    </rPh>
    <rPh sb="3" eb="4">
      <t>ヒ</t>
    </rPh>
    <phoneticPr fontId="4"/>
  </si>
  <si>
    <t>一般財団法人飯田勤労者共済会　　平成25年４月１日名称変更　</t>
    <rPh sb="0" eb="2">
      <t>イッパン</t>
    </rPh>
    <rPh sb="2" eb="4">
      <t>ザイダン</t>
    </rPh>
    <rPh sb="4" eb="6">
      <t>ホウジン</t>
    </rPh>
    <rPh sb="6" eb="8">
      <t>イイダ</t>
    </rPh>
    <rPh sb="8" eb="11">
      <t>キンロウシャ</t>
    </rPh>
    <rPh sb="11" eb="14">
      <t>キョウサイカイ</t>
    </rPh>
    <rPh sb="16" eb="18">
      <t>ヘイセイ</t>
    </rPh>
    <rPh sb="20" eb="21">
      <t>ネン</t>
    </rPh>
    <rPh sb="22" eb="23">
      <t>ガツ</t>
    </rPh>
    <rPh sb="24" eb="25">
      <t>ニチ</t>
    </rPh>
    <rPh sb="25" eb="27">
      <t>メイショウ</t>
    </rPh>
    <rPh sb="27" eb="29">
      <t>ヘンコウ</t>
    </rPh>
    <phoneticPr fontId="4"/>
  </si>
  <si>
    <t>財団法人 飯田勤労者共済会　平成4年4月1日組織及び名称変更</t>
    <rPh sb="0" eb="4">
      <t>ザイダンホウジン</t>
    </rPh>
    <rPh sb="5" eb="7">
      <t>イイダ</t>
    </rPh>
    <rPh sb="7" eb="10">
      <t>キンロウシャ</t>
    </rPh>
    <rPh sb="10" eb="13">
      <t>キョウサイカイ</t>
    </rPh>
    <phoneticPr fontId="4"/>
  </si>
  <si>
    <t>飯伊勤労者共済会</t>
    <rPh sb="0" eb="2">
      <t>ハンイ</t>
    </rPh>
    <rPh sb="2" eb="5">
      <t>キンロウシャ</t>
    </rPh>
    <rPh sb="5" eb="8">
      <t>キョウサイカイ</t>
    </rPh>
    <phoneticPr fontId="4"/>
  </si>
  <si>
    <t>昭和53年4月1日飯田市と下伊那郡全町村の互助会が合併</t>
    <rPh sb="0" eb="2">
      <t>ショウワ</t>
    </rPh>
    <rPh sb="4" eb="5">
      <t>ネン</t>
    </rPh>
    <rPh sb="6" eb="7">
      <t>ガツ</t>
    </rPh>
    <rPh sb="8" eb="9">
      <t>ニチ</t>
    </rPh>
    <rPh sb="9" eb="12">
      <t>イイダシ</t>
    </rPh>
    <rPh sb="13" eb="17">
      <t>シモイナグン</t>
    </rPh>
    <rPh sb="17" eb="18">
      <t>ゼン</t>
    </rPh>
    <rPh sb="18" eb="20">
      <t>チョウソン</t>
    </rPh>
    <rPh sb="21" eb="24">
      <t>ゴジョカイ</t>
    </rPh>
    <rPh sb="25" eb="27">
      <t>ガッペイ</t>
    </rPh>
    <phoneticPr fontId="4"/>
  </si>
  <si>
    <t>飯伊勤労者互助会</t>
    <rPh sb="0" eb="2">
      <t>ハンイ</t>
    </rPh>
    <rPh sb="2" eb="5">
      <t>キンロウシャ</t>
    </rPh>
    <rPh sb="5" eb="8">
      <t>ゴジョカイ</t>
    </rPh>
    <phoneticPr fontId="4"/>
  </si>
  <si>
    <t>昭和48年11月1日</t>
    <rPh sb="0" eb="2">
      <t>ショウワ</t>
    </rPh>
    <rPh sb="4" eb="5">
      <t>ネン</t>
    </rPh>
    <rPh sb="7" eb="8">
      <t>ガツ</t>
    </rPh>
    <rPh sb="9" eb="10">
      <t>ニチ</t>
    </rPh>
    <phoneticPr fontId="4"/>
  </si>
  <si>
    <t>飯田勤労者互助会</t>
    <rPh sb="0" eb="2">
      <t>イイダ</t>
    </rPh>
    <rPh sb="2" eb="5">
      <t>キンロウシャ</t>
    </rPh>
    <rPh sb="5" eb="8">
      <t>ゴジョカイ</t>
    </rPh>
    <phoneticPr fontId="4"/>
  </si>
  <si>
    <t>設　　立</t>
    <rPh sb="0" eb="4">
      <t>セツリツ</t>
    </rPh>
    <phoneticPr fontId="4"/>
  </si>
  <si>
    <t>飯田、下伊那郡内の事業所に従事する勤労者及び事業主の福利厚生事業の推進</t>
    <rPh sb="0" eb="2">
      <t>イイダ</t>
    </rPh>
    <rPh sb="3" eb="7">
      <t>シモイナグン</t>
    </rPh>
    <rPh sb="7" eb="8">
      <t>ナイ</t>
    </rPh>
    <rPh sb="9" eb="12">
      <t>ジギョウショ</t>
    </rPh>
    <rPh sb="13" eb="15">
      <t>ジュウジ</t>
    </rPh>
    <rPh sb="17" eb="20">
      <t>キンロウシャ</t>
    </rPh>
    <rPh sb="20" eb="21">
      <t>オヨ</t>
    </rPh>
    <rPh sb="22" eb="25">
      <t>ジギョウヌシ</t>
    </rPh>
    <rPh sb="26" eb="28">
      <t>フクリ</t>
    </rPh>
    <rPh sb="28" eb="30">
      <t>コウセイ</t>
    </rPh>
    <rPh sb="30" eb="32">
      <t>ジギョウ</t>
    </rPh>
    <rPh sb="33" eb="35">
      <t>スイシン</t>
    </rPh>
    <phoneticPr fontId="4"/>
  </si>
  <si>
    <t>目　　的</t>
    <rPh sb="0" eb="1">
      <t>メ</t>
    </rPh>
    <rPh sb="3" eb="4">
      <t>マト</t>
    </rPh>
    <phoneticPr fontId="4"/>
  </si>
  <si>
    <t>114 一般財団法人飯田勤労者共済会</t>
    <rPh sb="4" eb="6">
      <t>イッパン</t>
    </rPh>
    <rPh sb="6" eb="10">
      <t>ザイダンホウジン</t>
    </rPh>
    <rPh sb="10" eb="12">
      <t>イイダ</t>
    </rPh>
    <rPh sb="12" eb="15">
      <t>キンロウシャ</t>
    </rPh>
    <rPh sb="15" eb="18">
      <t>キョウサイカイ</t>
    </rPh>
    <phoneticPr fontId="4"/>
  </si>
  <si>
    <t>（単位(支給金額) 千円）</t>
    <phoneticPr fontId="4"/>
  </si>
  <si>
    <t>（％）</t>
    <phoneticPr fontId="4"/>
  </si>
  <si>
    <r>
      <t>資料：産業振興課</t>
    </r>
    <r>
      <rPr>
        <sz val="11"/>
        <color theme="1"/>
        <rFont val="ＭＳ Ｐゴシック"/>
        <family val="3"/>
        <charset val="128"/>
        <scheme val="minor"/>
      </rPr>
      <t>労政係</t>
    </r>
    <rPh sb="0" eb="2">
      <t>シリョウ</t>
    </rPh>
    <rPh sb="3" eb="5">
      <t>サンギョウ</t>
    </rPh>
    <rPh sb="5" eb="7">
      <t>シンコウ</t>
    </rPh>
    <rPh sb="7" eb="8">
      <t>カ</t>
    </rPh>
    <rPh sb="8" eb="10">
      <t>ロウセイ</t>
    </rPh>
    <rPh sb="10" eb="11">
      <t>ガカリ</t>
    </rPh>
    <phoneticPr fontId="4"/>
  </si>
  <si>
    <t>111　産業・規模別労働組合数及び組合員数</t>
    <phoneticPr fontId="16"/>
  </si>
  <si>
    <t>各年6月30日現在</t>
    <phoneticPr fontId="16"/>
  </si>
  <si>
    <t>規模別</t>
    <phoneticPr fontId="16"/>
  </si>
  <si>
    <t>＜規模別＞</t>
    <phoneticPr fontId="16"/>
  </si>
  <si>
    <r>
      <t>昭和63年</t>
    </r>
    <r>
      <rPr>
        <sz val="11"/>
        <color theme="1"/>
        <rFont val="ＭＳ Ｐゴシック"/>
        <family val="3"/>
        <charset val="128"/>
        <scheme val="minor"/>
      </rPr>
      <t>4月1日名称変更</t>
    </r>
    <rPh sb="0" eb="2">
      <t>ショウワ</t>
    </rPh>
    <rPh sb="4" eb="5">
      <t>ネン</t>
    </rPh>
    <rPh sb="6" eb="7">
      <t>ガツ</t>
    </rPh>
    <rPh sb="8" eb="9">
      <t>ニチ</t>
    </rPh>
    <rPh sb="9" eb="11">
      <t>メイショウ</t>
    </rPh>
    <rPh sb="11" eb="13">
      <t>ヘンコウ</t>
    </rPh>
    <phoneticPr fontId="4"/>
  </si>
  <si>
    <r>
      <t>入会金：１人当たり2</t>
    </r>
    <r>
      <rPr>
        <sz val="11"/>
        <color theme="1"/>
        <rFont val="ＭＳ Ｐゴシック"/>
        <family val="3"/>
        <charset val="128"/>
        <scheme val="minor"/>
      </rPr>
      <t>00円　　会費：月額１人当たり300円</t>
    </r>
    <rPh sb="0" eb="3">
      <t>ニュウカイキン</t>
    </rPh>
    <rPh sb="5" eb="6">
      <t>ニン</t>
    </rPh>
    <rPh sb="6" eb="7">
      <t>ア</t>
    </rPh>
    <rPh sb="12" eb="13">
      <t>エン</t>
    </rPh>
    <rPh sb="15" eb="17">
      <t>カイヒ</t>
    </rPh>
    <rPh sb="18" eb="20">
      <t>ゲツガク</t>
    </rPh>
    <rPh sb="21" eb="22">
      <t>ニン</t>
    </rPh>
    <rPh sb="22" eb="23">
      <t>ア</t>
    </rPh>
    <rPh sb="28" eb="29">
      <t>エン</t>
    </rPh>
    <phoneticPr fontId="4"/>
  </si>
  <si>
    <r>
      <t>負担金：１人当たり年3</t>
    </r>
    <r>
      <rPr>
        <sz val="11"/>
        <color theme="1"/>
        <rFont val="ＭＳ Ｐゴシック"/>
        <family val="3"/>
        <charset val="128"/>
        <scheme val="minor"/>
      </rPr>
      <t>00円　</t>
    </r>
    <rPh sb="0" eb="3">
      <t>フタンキン</t>
    </rPh>
    <rPh sb="5" eb="6">
      <t>ニン</t>
    </rPh>
    <rPh sb="6" eb="7">
      <t>ア</t>
    </rPh>
    <rPh sb="9" eb="10">
      <t>ネン</t>
    </rPh>
    <rPh sb="13" eb="14">
      <t>エン</t>
    </rPh>
    <phoneticPr fontId="4"/>
  </si>
  <si>
    <r>
      <t>資料：産業振興課</t>
    </r>
    <r>
      <rPr>
        <sz val="11"/>
        <color theme="1"/>
        <rFont val="ＭＳ Ｐゴシック"/>
        <family val="3"/>
        <charset val="128"/>
        <scheme val="minor"/>
      </rPr>
      <t>労政係</t>
    </r>
    <r>
      <rPr>
        <sz val="11"/>
        <color theme="1"/>
        <rFont val="ＭＳ Ｐゴシック"/>
        <family val="3"/>
        <charset val="128"/>
        <scheme val="minor"/>
      </rPr>
      <t>　</t>
    </r>
    <rPh sb="0" eb="2">
      <t>シリョウ</t>
    </rPh>
    <rPh sb="3" eb="5">
      <t>サンギョウ</t>
    </rPh>
    <rPh sb="5" eb="7">
      <t>シンコウ</t>
    </rPh>
    <rPh sb="8" eb="10">
      <t>ロウセイ</t>
    </rPh>
    <rPh sb="10" eb="11">
      <t>カカリ</t>
    </rPh>
    <phoneticPr fontId="4"/>
  </si>
  <si>
    <t>目次</t>
    <rPh sb="0" eb="2">
      <t>モクジ</t>
    </rPh>
    <phoneticPr fontId="30"/>
  </si>
  <si>
    <t>-</t>
    <phoneticPr fontId="16"/>
  </si>
  <si>
    <t>鉱業</t>
    <rPh sb="0" eb="1">
      <t>コウ</t>
    </rPh>
    <phoneticPr fontId="4"/>
  </si>
  <si>
    <t>運輸交通業</t>
    <rPh sb="2" eb="4">
      <t>コウツウ</t>
    </rPh>
    <phoneticPr fontId="4"/>
  </si>
  <si>
    <r>
      <t>資料：飯田労働基準監督署　</t>
    </r>
    <r>
      <rPr>
        <sz val="11"/>
        <color theme="1"/>
        <rFont val="ＭＳ Ｐゴシック"/>
        <family val="3"/>
        <charset val="128"/>
        <scheme val="minor"/>
      </rPr>
      <t>労災・安衛課　安全係</t>
    </r>
    <rPh sb="13" eb="15">
      <t>ロウサイ</t>
    </rPh>
    <rPh sb="16" eb="17">
      <t>ヤス</t>
    </rPh>
    <rPh sb="17" eb="18">
      <t>マモル</t>
    </rPh>
    <rPh sb="18" eb="19">
      <t>カ</t>
    </rPh>
    <phoneticPr fontId="4"/>
  </si>
  <si>
    <t>資料：飯田市公民館勤労青少年ホーム</t>
    <rPh sb="0" eb="2">
      <t>シリョウ</t>
    </rPh>
    <rPh sb="3" eb="6">
      <t>イイダシ</t>
    </rPh>
    <rPh sb="6" eb="9">
      <t>コウミンカン</t>
    </rPh>
    <rPh sb="9" eb="11">
      <t>キンロウ</t>
    </rPh>
    <rPh sb="11" eb="14">
      <t>セイショウネン</t>
    </rPh>
    <phoneticPr fontId="1"/>
  </si>
  <si>
    <t>各年度3月31日現在</t>
    <rPh sb="0" eb="2">
      <t>カクネン</t>
    </rPh>
    <rPh sb="2" eb="3">
      <t>ド</t>
    </rPh>
    <rPh sb="4" eb="5">
      <t>ガツ</t>
    </rPh>
    <rPh sb="7" eb="8">
      <t>ニチ</t>
    </rPh>
    <rPh sb="8" eb="10">
      <t>ゲンザイ</t>
    </rPh>
    <phoneticPr fontId="4"/>
  </si>
  <si>
    <t>平成29年4月1日～平成30年3月31日</t>
    <rPh sb="0" eb="2">
      <t>ヘイセイ</t>
    </rPh>
    <rPh sb="4" eb="5">
      <t>ネン</t>
    </rPh>
    <rPh sb="6" eb="7">
      <t>ガツ</t>
    </rPh>
    <rPh sb="8" eb="9">
      <t>ニチ</t>
    </rPh>
    <rPh sb="10" eb="12">
      <t>ヘイセイ</t>
    </rPh>
    <rPh sb="14" eb="15">
      <t>ネン</t>
    </rPh>
    <rPh sb="16" eb="17">
      <t>ガツ</t>
    </rPh>
    <rPh sb="19" eb="20">
      <t>ニチ</t>
    </rPh>
    <phoneticPr fontId="4"/>
  </si>
  <si>
    <t>ｘ</t>
    <phoneticPr fontId="4"/>
  </si>
  <si>
    <t>ｘ</t>
    <phoneticPr fontId="16"/>
  </si>
  <si>
    <t>115-1　勤労青少年ホーム・勤労者体育センターの状況</t>
    <phoneticPr fontId="1"/>
  </si>
  <si>
    <t>所在地　</t>
    <phoneticPr fontId="1"/>
  </si>
  <si>
    <t>:</t>
    <phoneticPr fontId="1"/>
  </si>
  <si>
    <t>開館年月日　</t>
    <phoneticPr fontId="1"/>
  </si>
  <si>
    <t>敷地面積　　</t>
    <phoneticPr fontId="1"/>
  </si>
  <si>
    <t>建築面積　　</t>
    <phoneticPr fontId="1"/>
  </si>
  <si>
    <t>建築延床面積</t>
    <phoneticPr fontId="1"/>
  </si>
  <si>
    <t>構造</t>
    <phoneticPr fontId="1"/>
  </si>
  <si>
    <t>工費</t>
    <phoneticPr fontId="1"/>
  </si>
  <si>
    <t>職員数</t>
    <phoneticPr fontId="1"/>
  </si>
  <si>
    <t>施設の規模</t>
    <phoneticPr fontId="1"/>
  </si>
  <si>
    <t>所在地</t>
    <phoneticPr fontId="1"/>
  </si>
  <si>
    <t>開館年月日</t>
    <phoneticPr fontId="1"/>
  </si>
  <si>
    <t>３　飯田勤労者体育センター (第１体育館)</t>
    <phoneticPr fontId="1"/>
  </si>
  <si>
    <t xml:space="preserve">飯田市松尾明7444-2 </t>
    <phoneticPr fontId="1"/>
  </si>
  <si>
    <t xml:space="preserve">1,345.11㎡ </t>
    <phoneticPr fontId="1"/>
  </si>
  <si>
    <t>鉄骨造鉄板葺平屋建</t>
    <phoneticPr fontId="1"/>
  </si>
  <si>
    <t xml:space="preserve">         </t>
    <phoneticPr fontId="1"/>
  </si>
  <si>
    <t>78,100千円</t>
    <phoneticPr fontId="1"/>
  </si>
  <si>
    <t xml:space="preserve">        </t>
    <phoneticPr fontId="1"/>
  </si>
  <si>
    <t>４　飯田勤労者体育センター (第２体育館)</t>
    <phoneticPr fontId="1"/>
  </si>
  <si>
    <t>飯田市松尾明7443-1</t>
    <phoneticPr fontId="1"/>
  </si>
  <si>
    <t>483.84㎡</t>
    <phoneticPr fontId="1"/>
  </si>
  <si>
    <t>鉄骨造平屋建　</t>
    <phoneticPr fontId="1"/>
  </si>
  <si>
    <t>47,250千円</t>
    <phoneticPr fontId="1"/>
  </si>
  <si>
    <t>15</t>
    <phoneticPr fontId="4"/>
  </si>
  <si>
    <t>グループ</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</si>
</sst>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
    <numFmt numFmtId="178" formatCode="0_);\(0\)"/>
    <numFmt numFmtId="179" formatCode="0_);[Red]\(0\)"/>
    <numFmt numFmtId="180" formatCode="0.0_ "/>
    <numFmt numFmtId="181" formatCode="0.0"/>
    <numFmt numFmtId="182" formatCode="#,##0_);[Red]\(#,##0\)"/>
    <numFmt numFmtId="183" formatCode="#,##0_);\(#,##0\)"/>
  </numFmts>
  <fonts count="31">
    <font>
      <sz val="11"/>
      <color theme="1"/>
      <name val="ＭＳ Ｐゴシック"/>
      <family val="3"/>
      <charset val="128"/>
      <scheme val="minor"/>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14"/>
      <name val="ＭＳ Ｐ明朝"/>
      <family val="1"/>
      <charset val="128"/>
    </font>
    <font>
      <sz val="10.5"/>
      <name val="ＭＳ Ｐゴシック"/>
      <family val="3"/>
      <charset val="128"/>
    </font>
    <font>
      <sz val="6"/>
      <name val="ＭＳ Ｐゴシック"/>
      <family val="3"/>
      <charset val="128"/>
    </font>
    <font>
      <sz val="9"/>
      <name val="ＭＳ Ｐ明朝"/>
      <family val="1"/>
      <charset val="128"/>
    </font>
    <font>
      <sz val="14"/>
      <name val="HGS創英角ｺﾞｼｯｸUB"/>
      <family val="3"/>
      <charset val="128"/>
    </font>
    <font>
      <sz val="11"/>
      <name val="ＭＳ 明朝"/>
      <family val="1"/>
      <charset val="128"/>
    </font>
    <font>
      <sz val="10"/>
      <name val="ＭＳ Ｐ明朝"/>
      <family val="1"/>
      <charset val="128"/>
    </font>
    <font>
      <sz val="6"/>
      <name val="ＭＳ 明朝"/>
      <family val="1"/>
      <charset val="128"/>
    </font>
    <font>
      <sz val="10"/>
      <name val="FG丸ｺﾞｼｯｸ体Ca-L"/>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5"/>
      <color theme="1"/>
      <name val="ＭＳ Ｐ明朝"/>
      <family val="1"/>
      <charset val="128"/>
    </font>
    <font>
      <sz val="11"/>
      <color theme="1"/>
      <name val="ＭＳ Ｐ明朝"/>
      <family val="1"/>
      <charset val="128"/>
    </font>
    <font>
      <sz val="10.5"/>
      <color theme="1"/>
      <name val="ＭＳ Ｐゴシック"/>
      <family val="3"/>
      <charset val="128"/>
    </font>
    <font>
      <sz val="11"/>
      <color theme="1"/>
      <name val="ＭＳ Ｐゴシック"/>
      <family val="3"/>
      <charset val="128"/>
    </font>
    <font>
      <sz val="10"/>
      <name val="ＭＳ Ｐゴシック"/>
      <family val="3"/>
      <charset val="128"/>
      <scheme val="minor"/>
    </font>
    <font>
      <u/>
      <sz val="14"/>
      <color theme="10"/>
      <name val="ＭＳ Ｐゴシック"/>
      <family val="3"/>
      <charset val="128"/>
      <scheme val="minor"/>
    </font>
    <font>
      <sz val="12"/>
      <color theme="1"/>
      <name val="ＭＳ Ｐゴシック"/>
      <family val="3"/>
      <charset val="128"/>
    </font>
    <font>
      <sz val="12"/>
      <color theme="1"/>
      <name val="ＭＳ Ｐ明朝"/>
      <family val="1"/>
      <charset val="128"/>
    </font>
    <font>
      <sz val="10.5"/>
      <color rgb="FFFF0000"/>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s>
  <cellStyleXfs count="14">
    <xf numFmtId="0" fontId="0" fillId="0" borderId="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0" fontId="5" fillId="0" borderId="0">
      <alignment vertical="center"/>
    </xf>
    <xf numFmtId="0" fontId="2" fillId="0" borderId="0"/>
    <xf numFmtId="0" fontId="19" fillId="0" borderId="0">
      <alignment vertical="center"/>
    </xf>
    <xf numFmtId="0" fontId="17" fillId="0" borderId="0"/>
    <xf numFmtId="0" fontId="2" fillId="0" borderId="0"/>
    <xf numFmtId="0" fontId="2" fillId="0" borderId="0"/>
    <xf numFmtId="0" fontId="2" fillId="0" borderId="0"/>
    <xf numFmtId="0" fontId="14" fillId="0" borderId="0"/>
  </cellStyleXfs>
  <cellXfs count="363">
    <xf numFmtId="0" fontId="0" fillId="0" borderId="0" xfId="0">
      <alignment vertical="center"/>
    </xf>
    <xf numFmtId="0" fontId="3" fillId="0" borderId="0" xfId="10" applyFont="1" applyFill="1"/>
    <xf numFmtId="0" fontId="2" fillId="0" borderId="0" xfId="10" applyFont="1" applyFill="1"/>
    <xf numFmtId="0" fontId="2" fillId="0" borderId="1" xfId="10" applyFont="1" applyFill="1" applyBorder="1" applyAlignment="1">
      <alignment horizontal="right"/>
    </xf>
    <xf numFmtId="0" fontId="6" fillId="0" borderId="0" xfId="6" applyFont="1">
      <alignment vertical="center"/>
    </xf>
    <xf numFmtId="0" fontId="2" fillId="0" borderId="2" xfId="10" applyFont="1" applyFill="1" applyBorder="1" applyAlignment="1">
      <alignment horizontal="centerContinuous"/>
    </xf>
    <xf numFmtId="0" fontId="2" fillId="0" borderId="3" xfId="10" applyFont="1" applyFill="1" applyBorder="1" applyAlignment="1">
      <alignment horizontal="centerContinuous"/>
    </xf>
    <xf numFmtId="0" fontId="2" fillId="0" borderId="4" xfId="10" applyFont="1" applyFill="1" applyBorder="1" applyAlignment="1">
      <alignment horizontal="centerContinuous"/>
    </xf>
    <xf numFmtId="0" fontId="2" fillId="0" borderId="5" xfId="10" applyFont="1" applyFill="1" applyBorder="1" applyAlignment="1">
      <alignment horizontal="center"/>
    </xf>
    <xf numFmtId="0" fontId="2" fillId="0" borderId="6" xfId="10" applyFont="1" applyFill="1" applyBorder="1" applyAlignment="1">
      <alignment horizontal="center"/>
    </xf>
    <xf numFmtId="38" fontId="7" fillId="0" borderId="7" xfId="3" applyFont="1" applyFill="1" applyBorder="1" applyAlignment="1"/>
    <xf numFmtId="38" fontId="7" fillId="0" borderId="8" xfId="3" applyFont="1" applyFill="1" applyBorder="1" applyAlignment="1"/>
    <xf numFmtId="38" fontId="7" fillId="0" borderId="9" xfId="3" applyFont="1" applyFill="1" applyBorder="1" applyAlignment="1"/>
    <xf numFmtId="0" fontId="7" fillId="0" borderId="10" xfId="10" applyFont="1" applyFill="1" applyBorder="1" applyAlignment="1">
      <alignment horizontal="center"/>
    </xf>
    <xf numFmtId="38" fontId="7" fillId="0" borderId="11" xfId="3" applyFont="1" applyFill="1" applyBorder="1" applyAlignment="1"/>
    <xf numFmtId="38" fontId="7" fillId="0" borderId="12" xfId="3" applyFont="1" applyFill="1" applyBorder="1" applyAlignment="1"/>
    <xf numFmtId="38" fontId="7" fillId="0" borderId="13" xfId="3" applyFont="1" applyFill="1" applyBorder="1" applyAlignment="1"/>
    <xf numFmtId="0" fontId="3" fillId="0" borderId="14" xfId="10" applyFont="1" applyFill="1" applyBorder="1" applyAlignment="1">
      <alignment horizontal="center"/>
    </xf>
    <xf numFmtId="38" fontId="3" fillId="0" borderId="15" xfId="3" applyFont="1" applyFill="1" applyBorder="1" applyAlignment="1"/>
    <xf numFmtId="38" fontId="3" fillId="0" borderId="16" xfId="3" applyFont="1" applyFill="1" applyBorder="1" applyAlignment="1"/>
    <xf numFmtId="38" fontId="3" fillId="0" borderId="17" xfId="3" applyFont="1" applyFill="1" applyBorder="1" applyAlignment="1"/>
    <xf numFmtId="0" fontId="2" fillId="0" borderId="0" xfId="10" applyFont="1" applyFill="1" applyBorder="1" applyAlignment="1">
      <alignment horizontal="right"/>
    </xf>
    <xf numFmtId="0" fontId="5" fillId="0" borderId="0" xfId="6" applyFont="1">
      <alignment vertical="center"/>
    </xf>
    <xf numFmtId="0" fontId="8" fillId="0" borderId="0" xfId="11" applyFont="1" applyFill="1"/>
    <xf numFmtId="0" fontId="9" fillId="0" borderId="0" xfId="11" applyFont="1" applyFill="1"/>
    <xf numFmtId="0" fontId="9" fillId="0" borderId="1" xfId="11" applyFont="1" applyFill="1" applyBorder="1" applyAlignment="1">
      <alignment horizontal="right"/>
    </xf>
    <xf numFmtId="0" fontId="6" fillId="0" borderId="1" xfId="11" applyFont="1" applyFill="1" applyBorder="1" applyAlignment="1">
      <alignment horizontal="right"/>
    </xf>
    <xf numFmtId="0" fontId="7" fillId="0" borderId="2" xfId="11" applyFont="1" applyFill="1" applyBorder="1" applyAlignment="1">
      <alignment horizontal="centerContinuous"/>
    </xf>
    <xf numFmtId="0" fontId="7" fillId="0" borderId="4" xfId="11" applyFont="1" applyFill="1" applyBorder="1" applyAlignment="1">
      <alignment horizontal="centerContinuous" shrinkToFit="1"/>
    </xf>
    <xf numFmtId="0" fontId="7" fillId="0" borderId="2" xfId="11" applyFont="1" applyFill="1" applyBorder="1" applyAlignment="1">
      <alignment horizontal="centerContinuous" shrinkToFit="1"/>
    </xf>
    <xf numFmtId="0" fontId="7" fillId="0" borderId="5" xfId="11" applyFont="1" applyFill="1" applyBorder="1" applyAlignment="1">
      <alignment horizontal="centerContinuous"/>
    </xf>
    <xf numFmtId="0" fontId="7" fillId="0" borderId="18" xfId="11" applyFont="1" applyFill="1" applyBorder="1" applyAlignment="1">
      <alignment horizontal="centerContinuous"/>
    </xf>
    <xf numFmtId="0" fontId="7" fillId="0" borderId="19" xfId="11" applyFont="1" applyFill="1" applyBorder="1" applyAlignment="1">
      <alignment horizontal="center"/>
    </xf>
    <xf numFmtId="0" fontId="7" fillId="0" borderId="5" xfId="11" applyFont="1" applyFill="1" applyBorder="1" applyAlignment="1">
      <alignment horizontal="center"/>
    </xf>
    <xf numFmtId="38" fontId="7" fillId="0" borderId="11" xfId="3" applyFont="1" applyFill="1" applyBorder="1" applyAlignment="1">
      <alignment vertical="center"/>
    </xf>
    <xf numFmtId="38" fontId="7" fillId="0" borderId="12" xfId="3" applyFont="1" applyFill="1" applyBorder="1" applyAlignment="1">
      <alignment vertical="center"/>
    </xf>
    <xf numFmtId="0" fontId="3" fillId="0" borderId="1" xfId="11" applyFont="1" applyFill="1" applyBorder="1" applyAlignment="1">
      <alignment horizontal="center" vertical="center"/>
    </xf>
    <xf numFmtId="38" fontId="3" fillId="0" borderId="15" xfId="3" applyFont="1" applyFill="1" applyBorder="1" applyAlignment="1">
      <alignment vertical="center"/>
    </xf>
    <xf numFmtId="38" fontId="3" fillId="0" borderId="16" xfId="3" applyFont="1" applyFill="1" applyBorder="1" applyAlignment="1">
      <alignment vertical="center"/>
    </xf>
    <xf numFmtId="0" fontId="9" fillId="0" borderId="0" xfId="11" applyFont="1" applyFill="1" applyBorder="1" applyAlignment="1">
      <alignment horizontal="right"/>
    </xf>
    <xf numFmtId="0" fontId="7" fillId="0" borderId="0" xfId="11" applyFont="1" applyFill="1" applyBorder="1" applyAlignment="1">
      <alignment horizontal="right"/>
    </xf>
    <xf numFmtId="0" fontId="3" fillId="0" borderId="0" xfId="11" applyFont="1" applyFill="1"/>
    <xf numFmtId="0" fontId="2" fillId="0" borderId="0" xfId="11" applyFont="1" applyFill="1"/>
    <xf numFmtId="58" fontId="2" fillId="0" borderId="0" xfId="11" applyNumberFormat="1" applyFont="1" applyFill="1"/>
    <xf numFmtId="58" fontId="2" fillId="0" borderId="0" xfId="11" applyNumberFormat="1" applyFont="1" applyFill="1" applyAlignment="1">
      <alignment horizontal="right"/>
    </xf>
    <xf numFmtId="0" fontId="7" fillId="0" borderId="20" xfId="11" applyFont="1" applyFill="1" applyBorder="1" applyAlignment="1">
      <alignment horizontal="center" vertical="center"/>
    </xf>
    <xf numFmtId="0" fontId="7" fillId="0" borderId="2" xfId="11" applyFont="1" applyFill="1" applyBorder="1" applyAlignment="1">
      <alignment horizontal="center" vertical="center"/>
    </xf>
    <xf numFmtId="0" fontId="2" fillId="0" borderId="0" xfId="12" applyFont="1"/>
    <xf numFmtId="0" fontId="7" fillId="0" borderId="1" xfId="11" applyFont="1" applyFill="1" applyBorder="1" applyAlignment="1">
      <alignment horizontal="distributed" justifyLastLine="1"/>
    </xf>
    <xf numFmtId="38" fontId="7" fillId="0" borderId="14" xfId="3" applyFont="1" applyFill="1" applyBorder="1" applyAlignment="1"/>
    <xf numFmtId="176" fontId="7" fillId="0" borderId="15" xfId="1" applyNumberFormat="1" applyFont="1" applyFill="1" applyBorder="1" applyAlignment="1"/>
    <xf numFmtId="176" fontId="7" fillId="0" borderId="16" xfId="1" applyNumberFormat="1" applyFont="1" applyFill="1" applyBorder="1" applyAlignment="1"/>
    <xf numFmtId="176" fontId="7" fillId="0" borderId="17" xfId="1" applyNumberFormat="1" applyFont="1" applyFill="1" applyBorder="1" applyAlignment="1"/>
    <xf numFmtId="38" fontId="2" fillId="0" borderId="0" xfId="11" applyNumberFormat="1" applyFont="1" applyFill="1"/>
    <xf numFmtId="0" fontId="2" fillId="0" borderId="0" xfId="11" applyFont="1" applyFill="1" applyBorder="1" applyAlignment="1">
      <alignment horizontal="right"/>
    </xf>
    <xf numFmtId="0" fontId="2" fillId="0" borderId="0" xfId="12" applyFont="1" applyFill="1"/>
    <xf numFmtId="38" fontId="2" fillId="0" borderId="0" xfId="12" applyNumberFormat="1" applyFont="1" applyFill="1"/>
    <xf numFmtId="176" fontId="5" fillId="0" borderId="0" xfId="1" applyNumberFormat="1" applyFont="1">
      <alignment vertical="center"/>
    </xf>
    <xf numFmtId="9" fontId="5" fillId="0" borderId="0" xfId="1" applyFont="1">
      <alignment vertical="center"/>
    </xf>
    <xf numFmtId="0" fontId="3" fillId="0" borderId="0" xfId="7" applyFont="1" applyFill="1"/>
    <xf numFmtId="0" fontId="2" fillId="0" borderId="1" xfId="7" applyFont="1" applyFill="1" applyBorder="1"/>
    <xf numFmtId="0" fontId="2" fillId="0" borderId="0" xfId="7" applyFont="1" applyFill="1"/>
    <xf numFmtId="0" fontId="7" fillId="0" borderId="4" xfId="7" applyFont="1" applyFill="1" applyBorder="1" applyAlignment="1">
      <alignment horizontal="centerContinuous" vertical="center"/>
    </xf>
    <xf numFmtId="0" fontId="7" fillId="0" borderId="2" xfId="7" applyFont="1" applyFill="1" applyBorder="1" applyAlignment="1">
      <alignment horizontal="centerContinuous" vertical="center"/>
    </xf>
    <xf numFmtId="0" fontId="7" fillId="0" borderId="3" xfId="7" applyFont="1" applyFill="1" applyBorder="1" applyAlignment="1">
      <alignment horizontal="centerContinuous" vertical="center"/>
    </xf>
    <xf numFmtId="0" fontId="7" fillId="0" borderId="0" xfId="7" applyFont="1" applyFill="1"/>
    <xf numFmtId="0" fontId="7" fillId="0" borderId="10" xfId="7" applyFont="1" applyFill="1" applyBorder="1" applyAlignment="1">
      <alignment horizontal="center"/>
    </xf>
    <xf numFmtId="0" fontId="7" fillId="0" borderId="7" xfId="7" applyFont="1" applyFill="1" applyBorder="1"/>
    <xf numFmtId="177" fontId="7" fillId="0" borderId="8" xfId="7" applyNumberFormat="1" applyFont="1" applyFill="1" applyBorder="1" applyAlignment="1">
      <alignment horizontal="right"/>
    </xf>
    <xf numFmtId="0" fontId="7" fillId="0" borderId="8" xfId="7" applyNumberFormat="1" applyFont="1" applyFill="1" applyBorder="1"/>
    <xf numFmtId="0" fontId="7" fillId="0" borderId="8" xfId="7" applyFont="1" applyFill="1" applyBorder="1" applyAlignment="1">
      <alignment horizontal="right"/>
    </xf>
    <xf numFmtId="0" fontId="7" fillId="0" borderId="8" xfId="7" applyFont="1" applyFill="1" applyBorder="1"/>
    <xf numFmtId="0" fontId="7" fillId="0" borderId="11" xfId="7" applyFont="1" applyFill="1" applyBorder="1"/>
    <xf numFmtId="177" fontId="7" fillId="0" borderId="12" xfId="7" applyNumberFormat="1" applyFont="1" applyFill="1" applyBorder="1" applyAlignment="1">
      <alignment horizontal="right"/>
    </xf>
    <xf numFmtId="0" fontId="7" fillId="0" borderId="12" xfId="7" applyNumberFormat="1" applyFont="1" applyFill="1" applyBorder="1"/>
    <xf numFmtId="0" fontId="7" fillId="0" borderId="12" xfId="7" applyFont="1" applyFill="1" applyBorder="1" applyAlignment="1">
      <alignment horizontal="right"/>
    </xf>
    <xf numFmtId="0" fontId="7" fillId="0" borderId="12" xfId="7" applyFont="1" applyFill="1" applyBorder="1"/>
    <xf numFmtId="0" fontId="7" fillId="0" borderId="0" xfId="7" applyFont="1" applyFill="1" applyBorder="1"/>
    <xf numFmtId="177" fontId="7" fillId="0" borderId="12" xfId="7" applyNumberFormat="1" applyFont="1" applyFill="1" applyBorder="1"/>
    <xf numFmtId="178" fontId="2" fillId="0" borderId="0" xfId="7" applyNumberFormat="1" applyFont="1" applyFill="1"/>
    <xf numFmtId="0" fontId="3" fillId="0" borderId="15" xfId="7" applyFont="1" applyFill="1" applyBorder="1"/>
    <xf numFmtId="177" fontId="3" fillId="0" borderId="16" xfId="7" applyNumberFormat="1" applyFont="1" applyFill="1" applyBorder="1" applyAlignment="1">
      <alignment horizontal="right"/>
    </xf>
    <xf numFmtId="0" fontId="3" fillId="0" borderId="16" xfId="7" applyFont="1" applyFill="1" applyBorder="1"/>
    <xf numFmtId="178" fontId="10" fillId="0" borderId="0" xfId="7" applyNumberFormat="1" applyFont="1" applyFill="1"/>
    <xf numFmtId="0" fontId="10" fillId="0" borderId="0" xfId="7" applyFont="1" applyFill="1"/>
    <xf numFmtId="0" fontId="7" fillId="0" borderId="21" xfId="7" applyFont="1" applyFill="1" applyBorder="1" applyAlignment="1">
      <alignment horizontal="right" vertical="center"/>
    </xf>
    <xf numFmtId="177" fontId="7" fillId="0" borderId="22" xfId="7" applyNumberFormat="1" applyFont="1" applyFill="1" applyBorder="1" applyAlignment="1">
      <alignment horizontal="right"/>
    </xf>
    <xf numFmtId="0" fontId="7" fillId="0" borderId="22" xfId="7" applyFont="1" applyFill="1" applyBorder="1" applyAlignment="1">
      <alignment horizontal="right" vertical="center"/>
    </xf>
    <xf numFmtId="177" fontId="7" fillId="0" borderId="22" xfId="7" applyNumberFormat="1" applyFont="1" applyFill="1" applyBorder="1" applyAlignment="1">
      <alignment horizontal="right" vertical="center"/>
    </xf>
    <xf numFmtId="0" fontId="7" fillId="0" borderId="23" xfId="7" applyFont="1" applyFill="1" applyBorder="1" applyAlignment="1"/>
    <xf numFmtId="0" fontId="7" fillId="0" borderId="11" xfId="7" applyFont="1" applyFill="1" applyBorder="1" applyAlignment="1">
      <alignment horizontal="right"/>
    </xf>
    <xf numFmtId="177" fontId="7" fillId="0" borderId="12" xfId="7" applyNumberFormat="1" applyFont="1" applyFill="1" applyBorder="1" applyAlignment="1">
      <alignment horizontal="right" vertical="center"/>
    </xf>
    <xf numFmtId="0" fontId="7" fillId="0" borderId="23" xfId="7" applyFont="1" applyFill="1" applyBorder="1" applyAlignment="1">
      <alignment vertical="top" wrapText="1"/>
    </xf>
    <xf numFmtId="0" fontId="7" fillId="0" borderId="11" xfId="7" applyFont="1" applyFill="1" applyBorder="1" applyAlignment="1">
      <alignment horizontal="right" vertical="center"/>
    </xf>
    <xf numFmtId="0" fontId="7" fillId="0" borderId="12" xfId="7" applyFont="1" applyFill="1" applyBorder="1" applyAlignment="1">
      <alignment horizontal="right" vertical="center"/>
    </xf>
    <xf numFmtId="0" fontId="7" fillId="0" borderId="24" xfId="7" applyFont="1" applyFill="1" applyBorder="1" applyAlignment="1"/>
    <xf numFmtId="180" fontId="7" fillId="0" borderId="15" xfId="7" applyNumberFormat="1" applyFont="1" applyFill="1" applyBorder="1"/>
    <xf numFmtId="177" fontId="7" fillId="0" borderId="16" xfId="7" applyNumberFormat="1" applyFont="1" applyFill="1" applyBorder="1" applyAlignment="1">
      <alignment horizontal="right"/>
    </xf>
    <xf numFmtId="181" fontId="7" fillId="0" borderId="16" xfId="7" applyNumberFormat="1" applyFont="1" applyFill="1" applyBorder="1" applyAlignment="1">
      <alignment horizontal="right"/>
    </xf>
    <xf numFmtId="181" fontId="2" fillId="0" borderId="0" xfId="7" applyNumberFormat="1" applyFont="1" applyFill="1"/>
    <xf numFmtId="0" fontId="2" fillId="0" borderId="25" xfId="7" applyFont="1" applyFill="1" applyBorder="1" applyAlignment="1">
      <alignment horizontal="right"/>
    </xf>
    <xf numFmtId="0" fontId="19" fillId="0" borderId="0" xfId="8">
      <alignment vertical="center"/>
    </xf>
    <xf numFmtId="0" fontId="10" fillId="0" borderId="0" xfId="7" applyFont="1"/>
    <xf numFmtId="0" fontId="2" fillId="0" borderId="0" xfId="7"/>
    <xf numFmtId="0" fontId="2" fillId="0" borderId="0" xfId="7" applyFill="1"/>
    <xf numFmtId="0" fontId="2" fillId="0" borderId="19" xfId="7" applyFont="1" applyBorder="1" applyAlignment="1">
      <alignment horizontal="center" vertical="center"/>
    </xf>
    <xf numFmtId="0" fontId="2" fillId="0" borderId="6" xfId="7" applyFont="1" applyBorder="1" applyAlignment="1">
      <alignment horizontal="center" vertical="center"/>
    </xf>
    <xf numFmtId="0" fontId="2" fillId="0" borderId="26" xfId="7" applyFont="1" applyBorder="1" applyAlignment="1">
      <alignment horizontal="center" vertical="center"/>
    </xf>
    <xf numFmtId="0" fontId="10" fillId="0" borderId="0" xfId="7" applyFont="1" applyAlignment="1">
      <alignment vertical="top"/>
    </xf>
    <xf numFmtId="0" fontId="2" fillId="0" borderId="0" xfId="7" quotePrefix="1" applyFont="1" applyBorder="1" applyAlignment="1">
      <alignment horizontal="center"/>
    </xf>
    <xf numFmtId="0" fontId="2" fillId="0" borderId="10" xfId="7" quotePrefix="1" applyFont="1" applyBorder="1" applyAlignment="1">
      <alignment horizontal="center"/>
    </xf>
    <xf numFmtId="0" fontId="2" fillId="0" borderId="6" xfId="7" applyFont="1" applyFill="1" applyBorder="1" applyAlignment="1">
      <alignment horizontal="center" vertical="center"/>
    </xf>
    <xf numFmtId="0" fontId="15" fillId="0" borderId="0" xfId="13" applyFont="1" applyFill="1" applyAlignment="1">
      <alignment vertical="center"/>
    </xf>
    <xf numFmtId="0" fontId="15" fillId="0" borderId="0" xfId="13" applyFont="1" applyFill="1" applyAlignment="1"/>
    <xf numFmtId="0" fontId="15" fillId="0" borderId="0" xfId="13" applyFont="1" applyFill="1" applyAlignment="1">
      <alignment horizontal="right" vertical="center"/>
    </xf>
    <xf numFmtId="38" fontId="18" fillId="0" borderId="0" xfId="5" applyFont="1" applyFill="1" applyBorder="1" applyAlignment="1">
      <alignment horizontal="center"/>
    </xf>
    <xf numFmtId="38" fontId="18" fillId="0" borderId="1" xfId="5" applyFont="1" applyFill="1" applyBorder="1" applyAlignment="1">
      <alignment horizontal="right" vertical="center"/>
    </xf>
    <xf numFmtId="38" fontId="15" fillId="0" borderId="1" xfId="5" applyFont="1" applyFill="1" applyBorder="1" applyAlignment="1">
      <alignment horizontal="right"/>
    </xf>
    <xf numFmtId="0" fontId="25" fillId="0" borderId="14" xfId="13" applyFont="1" applyFill="1" applyBorder="1" applyAlignment="1">
      <alignment horizontal="right" vertical="center"/>
    </xf>
    <xf numFmtId="0" fontId="18" fillId="0" borderId="0" xfId="9" applyFont="1" applyFill="1" applyBorder="1" applyAlignment="1">
      <alignment horizontal="center"/>
    </xf>
    <xf numFmtId="38" fontId="18" fillId="0" borderId="0" xfId="5" applyFont="1" applyFill="1" applyAlignment="1">
      <alignment horizontal="right" vertical="center"/>
    </xf>
    <xf numFmtId="0" fontId="25" fillId="0" borderId="10" xfId="13" applyFont="1" applyFill="1" applyBorder="1" applyAlignment="1">
      <alignment horizontal="right" vertical="center"/>
    </xf>
    <xf numFmtId="38" fontId="15" fillId="0" borderId="0" xfId="5" applyFont="1" applyFill="1" applyBorder="1" applyAlignment="1">
      <alignment horizontal="right"/>
    </xf>
    <xf numFmtId="38" fontId="15" fillId="0" borderId="0" xfId="5" applyFont="1" applyFill="1" applyBorder="1" applyAlignment="1"/>
    <xf numFmtId="38" fontId="18" fillId="0" borderId="0" xfId="5" applyFont="1" applyFill="1" applyBorder="1" applyAlignment="1">
      <alignment horizontal="right"/>
    </xf>
    <xf numFmtId="0" fontId="15" fillId="0" borderId="0" xfId="9" applyFont="1" applyFill="1" applyBorder="1" applyAlignment="1">
      <alignment horizontal="center"/>
    </xf>
    <xf numFmtId="0" fontId="18" fillId="0" borderId="0" xfId="13" applyFont="1" applyFill="1" applyBorder="1" applyAlignment="1">
      <alignment horizontal="center"/>
    </xf>
    <xf numFmtId="0" fontId="15" fillId="0" borderId="0" xfId="13" applyFont="1" applyFill="1" applyBorder="1" applyAlignment="1">
      <alignment horizontal="right"/>
    </xf>
    <xf numFmtId="177" fontId="18" fillId="0" borderId="0" xfId="13" applyNumberFormat="1" applyFont="1" applyFill="1" applyBorder="1" applyAlignment="1">
      <alignment horizontal="center"/>
    </xf>
    <xf numFmtId="177" fontId="15" fillId="0" borderId="27" xfId="13" applyNumberFormat="1" applyFont="1" applyFill="1" applyBorder="1" applyAlignment="1">
      <alignment horizontal="right"/>
    </xf>
    <xf numFmtId="0" fontId="18" fillId="0" borderId="28" xfId="13" applyFont="1" applyFill="1" applyBorder="1" applyAlignment="1">
      <alignment horizontal="center"/>
    </xf>
    <xf numFmtId="0" fontId="15" fillId="0" borderId="28" xfId="13" applyFont="1" applyFill="1" applyBorder="1" applyAlignment="1">
      <alignment horizontal="center"/>
    </xf>
    <xf numFmtId="0" fontId="15" fillId="0" borderId="29" xfId="13" applyFont="1" applyFill="1" applyBorder="1" applyAlignment="1">
      <alignment horizontal="center"/>
    </xf>
    <xf numFmtId="0" fontId="25" fillId="0" borderId="29" xfId="13" applyFont="1" applyFill="1" applyBorder="1" applyAlignment="1">
      <alignment horizontal="center" vertical="center"/>
    </xf>
    <xf numFmtId="0" fontId="18" fillId="0" borderId="18" xfId="13" applyFont="1" applyFill="1" applyBorder="1" applyAlignment="1">
      <alignment horizontal="center"/>
    </xf>
    <xf numFmtId="0" fontId="15" fillId="0" borderId="0" xfId="13" applyFont="1" applyFill="1" applyBorder="1" applyAlignment="1">
      <alignment horizontal="centerContinuous"/>
    </xf>
    <xf numFmtId="0" fontId="15" fillId="0" borderId="4" xfId="13" applyFont="1" applyFill="1" applyBorder="1" applyAlignment="1">
      <alignment horizontal="centerContinuous"/>
    </xf>
    <xf numFmtId="0" fontId="15" fillId="0" borderId="4" xfId="13" applyFont="1" applyFill="1" applyBorder="1" applyAlignment="1"/>
    <xf numFmtId="0" fontId="25" fillId="0" borderId="3" xfId="13" applyFont="1" applyFill="1" applyBorder="1" applyAlignment="1"/>
    <xf numFmtId="0" fontId="15" fillId="0" borderId="4" xfId="13" applyFont="1" applyFill="1" applyBorder="1" applyAlignment="1">
      <alignment horizontal="center"/>
    </xf>
    <xf numFmtId="0" fontId="25" fillId="0" borderId="0" xfId="13" applyFont="1" applyFill="1" applyAlignment="1"/>
    <xf numFmtId="0" fontId="5" fillId="0" borderId="0" xfId="13" applyFont="1" applyFill="1" applyBorder="1"/>
    <xf numFmtId="0" fontId="25" fillId="0" borderId="0" xfId="13" applyFont="1" applyFill="1" applyAlignment="1">
      <alignment vertical="center"/>
    </xf>
    <xf numFmtId="0" fontId="15" fillId="0" borderId="0" xfId="13" applyFont="1" applyFill="1" applyBorder="1" applyAlignment="1">
      <alignment vertical="center"/>
    </xf>
    <xf numFmtId="38" fontId="18" fillId="0" borderId="0" xfId="5" applyFont="1" applyFill="1" applyBorder="1" applyAlignment="1"/>
    <xf numFmtId="38" fontId="15" fillId="0" borderId="1" xfId="5" applyFont="1" applyFill="1" applyBorder="1" applyAlignment="1"/>
    <xf numFmtId="0" fontId="15" fillId="0" borderId="14" xfId="13" applyFont="1" applyFill="1" applyBorder="1" applyAlignment="1">
      <alignment horizontal="center"/>
    </xf>
    <xf numFmtId="0" fontId="15" fillId="0" borderId="10" xfId="13" applyFont="1" applyFill="1" applyBorder="1" applyAlignment="1">
      <alignment horizontal="center"/>
    </xf>
    <xf numFmtId="177" fontId="15" fillId="0" borderId="0" xfId="5" applyNumberFormat="1" applyFont="1" applyFill="1" applyBorder="1" applyAlignment="1"/>
    <xf numFmtId="177" fontId="18" fillId="0" borderId="0" xfId="5" applyNumberFormat="1" applyFont="1" applyFill="1" applyBorder="1" applyAlignment="1"/>
    <xf numFmtId="177" fontId="15" fillId="0" borderId="27" xfId="5" applyNumberFormat="1" applyFont="1" applyFill="1" applyBorder="1" applyAlignment="1"/>
    <xf numFmtId="0" fontId="15" fillId="0" borderId="30" xfId="13" applyFont="1" applyFill="1" applyBorder="1" applyAlignment="1">
      <alignment horizontal="center"/>
    </xf>
    <xf numFmtId="0" fontId="18" fillId="0" borderId="0" xfId="13" applyFont="1" applyFill="1" applyBorder="1" applyAlignment="1">
      <alignment horizontal="center" vertical="center"/>
    </xf>
    <xf numFmtId="0" fontId="18" fillId="0" borderId="5" xfId="13" applyFont="1" applyFill="1" applyBorder="1" applyAlignment="1">
      <alignment horizontal="center" vertical="center"/>
    </xf>
    <xf numFmtId="0" fontId="15" fillId="0" borderId="5" xfId="13" applyFont="1" applyFill="1" applyBorder="1" applyAlignment="1">
      <alignment horizontal="center" vertical="center"/>
    </xf>
    <xf numFmtId="0" fontId="15" fillId="0" borderId="29" xfId="13" applyFont="1" applyFill="1" applyBorder="1" applyAlignment="1">
      <alignment horizontal="center" vertical="center"/>
    </xf>
    <xf numFmtId="0" fontId="15" fillId="0" borderId="32" xfId="13" applyFont="1" applyFill="1" applyBorder="1" applyAlignment="1">
      <alignment horizontal="center" vertical="center"/>
    </xf>
    <xf numFmtId="0" fontId="15" fillId="0" borderId="0" xfId="13" applyFont="1" applyFill="1" applyBorder="1" applyAlignment="1">
      <alignment horizontal="centerContinuous" vertical="center"/>
    </xf>
    <xf numFmtId="0" fontId="17" fillId="0" borderId="0" xfId="9" applyFont="1" applyBorder="1" applyAlignment="1">
      <alignment horizontal="center" vertical="center"/>
    </xf>
    <xf numFmtId="0" fontId="15" fillId="0" borderId="33" xfId="13" applyFont="1" applyFill="1" applyBorder="1" applyAlignment="1">
      <alignment horizontal="center" vertical="center"/>
    </xf>
    <xf numFmtId="0" fontId="5" fillId="0" borderId="0" xfId="13" applyFont="1" applyFill="1" applyAlignment="1">
      <alignment vertical="center"/>
    </xf>
    <xf numFmtId="0" fontId="2" fillId="0" borderId="0" xfId="7" applyFont="1"/>
    <xf numFmtId="38" fontId="10" fillId="0" borderId="1" xfId="4" applyFont="1" applyBorder="1"/>
    <xf numFmtId="0" fontId="10" fillId="0" borderId="14" xfId="7" quotePrefix="1" applyFont="1" applyBorder="1" applyAlignment="1">
      <alignment horizontal="center"/>
    </xf>
    <xf numFmtId="0" fontId="2" fillId="0" borderId="4" xfId="7" applyFont="1" applyFill="1" applyBorder="1" applyAlignment="1">
      <alignment horizontal="centerContinuous" vertical="center"/>
    </xf>
    <xf numFmtId="0" fontId="2" fillId="0" borderId="2" xfId="7" applyFont="1" applyFill="1" applyBorder="1" applyAlignment="1">
      <alignment horizontal="centerContinuous" vertical="center"/>
    </xf>
    <xf numFmtId="0" fontId="2" fillId="0" borderId="5" xfId="7" applyFont="1" applyFill="1" applyBorder="1"/>
    <xf numFmtId="0" fontId="2" fillId="0" borderId="18" xfId="7" applyFont="1" applyFill="1" applyBorder="1"/>
    <xf numFmtId="0" fontId="2" fillId="0" borderId="18" xfId="7" applyFont="1" applyFill="1" applyBorder="1" applyAlignment="1">
      <alignment horizontal="left"/>
    </xf>
    <xf numFmtId="0" fontId="2" fillId="0" borderId="34" xfId="7" applyFont="1" applyFill="1" applyBorder="1" applyAlignment="1">
      <alignment horizontal="center"/>
    </xf>
    <xf numFmtId="0" fontId="2" fillId="0" borderId="0" xfId="7" applyFont="1" applyFill="1" applyAlignment="1">
      <alignment horizontal="left"/>
    </xf>
    <xf numFmtId="0" fontId="2" fillId="0" borderId="35" xfId="7" applyFont="1" applyFill="1" applyBorder="1"/>
    <xf numFmtId="0" fontId="2" fillId="0" borderId="25" xfId="7" applyFont="1" applyFill="1" applyBorder="1"/>
    <xf numFmtId="38" fontId="10" fillId="0" borderId="1" xfId="4" applyFont="1" applyFill="1" applyBorder="1" applyAlignment="1">
      <alignment horizontal="right" vertical="top"/>
    </xf>
    <xf numFmtId="38" fontId="10" fillId="0" borderId="1" xfId="4" applyFont="1" applyBorder="1" applyAlignment="1">
      <alignment horizontal="right" vertical="top"/>
    </xf>
    <xf numFmtId="38" fontId="10" fillId="0" borderId="0" xfId="4" applyFont="1" applyFill="1" applyBorder="1" applyAlignment="1">
      <alignment horizontal="right"/>
    </xf>
    <xf numFmtId="38" fontId="10" fillId="0" borderId="0" xfId="4" applyFont="1" applyBorder="1" applyAlignment="1">
      <alignment horizontal="right"/>
    </xf>
    <xf numFmtId="38" fontId="10" fillId="0" borderId="37" xfId="4" applyFont="1" applyBorder="1"/>
    <xf numFmtId="38" fontId="10" fillId="0" borderId="14" xfId="4" applyFont="1" applyBorder="1"/>
    <xf numFmtId="0" fontId="10" fillId="0" borderId="1" xfId="7" quotePrefix="1" applyFont="1" applyBorder="1" applyAlignment="1">
      <alignment horizontal="center"/>
    </xf>
    <xf numFmtId="0" fontId="2" fillId="0" borderId="6" xfId="7" applyFont="1" applyFill="1" applyBorder="1"/>
    <xf numFmtId="38" fontId="10" fillId="0" borderId="34" xfId="4" applyFont="1" applyBorder="1" applyAlignment="1">
      <alignment horizontal="right" vertical="top"/>
    </xf>
    <xf numFmtId="38" fontId="10" fillId="0" borderId="0" xfId="4" applyFont="1" applyBorder="1" applyAlignment="1">
      <alignment horizontal="right" vertical="top"/>
    </xf>
    <xf numFmtId="38" fontId="10" fillId="0" borderId="37" xfId="4" applyFont="1" applyBorder="1" applyAlignment="1">
      <alignment horizontal="right" vertical="top"/>
    </xf>
    <xf numFmtId="38" fontId="7" fillId="0" borderId="41" xfId="3" applyFont="1" applyFill="1" applyBorder="1" applyAlignment="1"/>
    <xf numFmtId="38" fontId="7" fillId="0" borderId="42" xfId="3" applyFont="1" applyFill="1" applyBorder="1" applyAlignment="1"/>
    <xf numFmtId="38" fontId="7" fillId="0" borderId="43" xfId="3" applyFont="1" applyFill="1" applyBorder="1" applyAlignment="1"/>
    <xf numFmtId="182" fontId="7" fillId="0" borderId="12" xfId="3" applyNumberFormat="1" applyFont="1" applyFill="1" applyBorder="1" applyAlignment="1">
      <alignment horizontal="right" vertical="center"/>
    </xf>
    <xf numFmtId="182" fontId="7" fillId="0" borderId="12" xfId="11" applyNumberFormat="1" applyFont="1" applyFill="1" applyBorder="1" applyAlignment="1">
      <alignment horizontal="right" vertical="center"/>
    </xf>
    <xf numFmtId="182" fontId="7" fillId="0" borderId="13" xfId="11" applyNumberFormat="1" applyFont="1" applyFill="1" applyBorder="1" applyAlignment="1">
      <alignment horizontal="right" vertical="center"/>
    </xf>
    <xf numFmtId="38" fontId="7" fillId="0" borderId="41" xfId="3" applyFont="1" applyFill="1" applyBorder="1" applyAlignment="1">
      <alignment vertical="center"/>
    </xf>
    <xf numFmtId="38" fontId="7" fillId="0" borderId="42" xfId="3" applyFont="1" applyFill="1" applyBorder="1" applyAlignment="1">
      <alignment vertical="center"/>
    </xf>
    <xf numFmtId="182" fontId="7" fillId="0" borderId="42" xfId="3" applyNumberFormat="1" applyFont="1" applyFill="1" applyBorder="1" applyAlignment="1">
      <alignment horizontal="right" vertical="center"/>
    </xf>
    <xf numFmtId="182" fontId="7" fillId="0" borderId="42" xfId="11" applyNumberFormat="1" applyFont="1" applyFill="1" applyBorder="1" applyAlignment="1">
      <alignment horizontal="right" vertical="center"/>
    </xf>
    <xf numFmtId="182" fontId="7" fillId="0" borderId="43" xfId="11" applyNumberFormat="1" applyFont="1" applyFill="1" applyBorder="1" applyAlignment="1">
      <alignment horizontal="right" vertical="center"/>
    </xf>
    <xf numFmtId="182" fontId="3" fillId="0" borderId="16" xfId="3" applyNumberFormat="1" applyFont="1" applyFill="1" applyBorder="1" applyAlignment="1">
      <alignment horizontal="right" vertical="center"/>
    </xf>
    <xf numFmtId="182" fontId="3" fillId="0" borderId="16" xfId="11" applyNumberFormat="1" applyFont="1" applyFill="1" applyBorder="1" applyAlignment="1">
      <alignment horizontal="right" vertical="center"/>
    </xf>
    <xf numFmtId="182" fontId="3" fillId="0" borderId="17" xfId="11" applyNumberFormat="1" applyFont="1" applyFill="1" applyBorder="1" applyAlignment="1">
      <alignment horizontal="right" vertical="center"/>
    </xf>
    <xf numFmtId="177" fontId="15" fillId="0" borderId="27" xfId="5" applyNumberFormat="1" applyFont="1" applyFill="1" applyBorder="1" applyAlignment="1">
      <alignment horizontal="right"/>
    </xf>
    <xf numFmtId="178" fontId="25" fillId="0" borderId="10" xfId="13" quotePrefix="1" applyNumberFormat="1" applyFont="1" applyFill="1" applyBorder="1" applyAlignment="1">
      <alignment horizontal="right" vertical="center"/>
    </xf>
    <xf numFmtId="183" fontId="18" fillId="0" borderId="0" xfId="5" quotePrefix="1" applyNumberFormat="1" applyFont="1" applyFill="1" applyAlignment="1">
      <alignment horizontal="right" vertical="center"/>
    </xf>
    <xf numFmtId="178" fontId="7" fillId="0" borderId="8" xfId="7" applyNumberFormat="1" applyFont="1" applyFill="1" applyBorder="1"/>
    <xf numFmtId="178" fontId="7" fillId="0" borderId="12" xfId="7" applyNumberFormat="1" applyFont="1" applyFill="1" applyBorder="1"/>
    <xf numFmtId="179" fontId="7" fillId="0" borderId="12" xfId="7" applyNumberFormat="1" applyFont="1" applyFill="1" applyBorder="1"/>
    <xf numFmtId="0" fontId="3" fillId="0" borderId="18" xfId="7" applyFont="1" applyFill="1" applyBorder="1"/>
    <xf numFmtId="0" fontId="3" fillId="0" borderId="32" xfId="7" applyFont="1" applyFill="1" applyBorder="1" applyAlignment="1">
      <alignment horizontal="center"/>
    </xf>
    <xf numFmtId="0" fontId="7" fillId="0" borderId="44" xfId="7" applyFont="1" applyFill="1" applyBorder="1" applyAlignment="1"/>
    <xf numFmtId="0" fontId="2" fillId="0" borderId="0" xfId="7" applyFont="1" applyBorder="1" applyAlignment="1">
      <alignment horizontal="right"/>
    </xf>
    <xf numFmtId="176" fontId="0" fillId="0" borderId="0" xfId="1" applyNumberFormat="1" applyFont="1">
      <alignment vertical="center"/>
    </xf>
    <xf numFmtId="0" fontId="20" fillId="0" borderId="0" xfId="2">
      <alignment vertical="center"/>
    </xf>
    <xf numFmtId="0" fontId="3" fillId="0" borderId="0" xfId="7" applyFont="1"/>
    <xf numFmtId="0" fontId="2" fillId="0" borderId="28" xfId="7" applyFont="1" applyFill="1" applyBorder="1" applyAlignment="1">
      <alignment horizontal="center" vertical="center"/>
    </xf>
    <xf numFmtId="0" fontId="2" fillId="0" borderId="29" xfId="7" applyFont="1" applyFill="1" applyBorder="1" applyAlignment="1">
      <alignment horizontal="center" vertical="center" wrapText="1"/>
    </xf>
    <xf numFmtId="0" fontId="2" fillId="0" borderId="5" xfId="7" applyFont="1" applyFill="1" applyBorder="1" applyAlignment="1">
      <alignment horizontal="center" vertical="center" wrapText="1"/>
    </xf>
    <xf numFmtId="38" fontId="0" fillId="0" borderId="0" xfId="4" applyFont="1" applyBorder="1"/>
    <xf numFmtId="0" fontId="2" fillId="0" borderId="0" xfId="7" applyFont="1" applyBorder="1"/>
    <xf numFmtId="0" fontId="2" fillId="0" borderId="0" xfId="7" applyFont="1" applyAlignment="1">
      <alignment horizontal="right"/>
    </xf>
    <xf numFmtId="0" fontId="20" fillId="0" borderId="0" xfId="2" applyAlignment="1"/>
    <xf numFmtId="0" fontId="18" fillId="0" borderId="10" xfId="13" applyFont="1" applyFill="1" applyBorder="1" applyAlignment="1"/>
    <xf numFmtId="38" fontId="18" fillId="0" borderId="0" xfId="5" applyFont="1" applyFill="1" applyAlignment="1"/>
    <xf numFmtId="3" fontId="15" fillId="0" borderId="0" xfId="9" applyNumberFormat="1" applyFont="1" applyFill="1" applyBorder="1" applyAlignment="1">
      <alignment horizontal="right"/>
    </xf>
    <xf numFmtId="0" fontId="18" fillId="0" borderId="14" xfId="13" applyFont="1" applyFill="1" applyBorder="1" applyAlignment="1"/>
    <xf numFmtId="38" fontId="18" fillId="0" borderId="1" xfId="5" applyFont="1" applyFill="1" applyBorder="1" applyAlignment="1"/>
    <xf numFmtId="0" fontId="15" fillId="0" borderId="33" xfId="13" applyFont="1" applyFill="1" applyBorder="1" applyAlignment="1">
      <alignment horizontal="center"/>
    </xf>
    <xf numFmtId="0" fontId="15" fillId="0" borderId="2" xfId="13" applyFont="1" applyFill="1" applyBorder="1" applyAlignment="1"/>
    <xf numFmtId="177" fontId="15" fillId="0" borderId="39" xfId="13" applyNumberFormat="1" applyFont="1" applyFill="1" applyBorder="1" applyAlignment="1">
      <alignment horizontal="right"/>
    </xf>
    <xf numFmtId="0" fontId="15" fillId="0" borderId="10" xfId="13" applyFont="1" applyFill="1" applyBorder="1" applyAlignment="1"/>
    <xf numFmtId="0" fontId="15" fillId="0" borderId="34" xfId="13" applyFont="1" applyFill="1" applyBorder="1" applyAlignment="1">
      <alignment horizontal="right"/>
    </xf>
    <xf numFmtId="0" fontId="15" fillId="0" borderId="0" xfId="9" applyFont="1" applyFill="1" applyBorder="1" applyAlignment="1">
      <alignment horizontal="right"/>
    </xf>
    <xf numFmtId="38" fontId="15" fillId="0" borderId="10" xfId="5" applyFont="1" applyFill="1" applyBorder="1" applyAlignment="1">
      <alignment horizontal="left"/>
    </xf>
    <xf numFmtId="38" fontId="15" fillId="0" borderId="34" xfId="5" applyFont="1" applyFill="1" applyBorder="1" applyAlignment="1">
      <alignment horizontal="right"/>
    </xf>
    <xf numFmtId="0" fontId="15" fillId="0" borderId="10" xfId="13" applyFont="1" applyFill="1" applyBorder="1" applyAlignment="1">
      <alignment horizontal="left"/>
    </xf>
    <xf numFmtId="0" fontId="15" fillId="0" borderId="34" xfId="9" applyFont="1" applyFill="1" applyBorder="1" applyAlignment="1">
      <alignment horizontal="right"/>
    </xf>
    <xf numFmtId="0" fontId="15" fillId="0" borderId="10" xfId="9" applyFont="1" applyFill="1" applyBorder="1" applyAlignment="1">
      <alignment horizontal="left"/>
    </xf>
    <xf numFmtId="0" fontId="15" fillId="0" borderId="10" xfId="9" applyFont="1" applyFill="1" applyBorder="1" applyAlignment="1"/>
    <xf numFmtId="38" fontId="15" fillId="0" borderId="10" xfId="5" applyFont="1" applyFill="1" applyBorder="1" applyAlignment="1"/>
    <xf numFmtId="0" fontId="15" fillId="0" borderId="14" xfId="13" applyFont="1" applyFill="1" applyBorder="1" applyAlignment="1"/>
    <xf numFmtId="38" fontId="15" fillId="0" borderId="37" xfId="5" applyFont="1" applyFill="1" applyBorder="1" applyAlignment="1">
      <alignment horizontal="right"/>
    </xf>
    <xf numFmtId="0" fontId="20" fillId="0" borderId="0" xfId="2" applyFill="1" applyAlignment="1">
      <alignment horizontal="right" vertical="center"/>
    </xf>
    <xf numFmtId="0" fontId="20" fillId="0" borderId="0" xfId="2" applyFill="1" applyAlignment="1"/>
    <xf numFmtId="49" fontId="2" fillId="0" borderId="0" xfId="7" applyNumberFormat="1" applyFont="1" applyAlignment="1"/>
    <xf numFmtId="0" fontId="2" fillId="0" borderId="0" xfId="7" applyFont="1" applyAlignment="1"/>
    <xf numFmtId="0" fontId="29" fillId="0" borderId="0" xfId="7" applyFont="1"/>
    <xf numFmtId="0" fontId="29" fillId="0" borderId="0" xfId="7" applyFont="1" applyAlignment="1"/>
    <xf numFmtId="0" fontId="2" fillId="0" borderId="40" xfId="7" applyFont="1" applyFill="1" applyBorder="1"/>
    <xf numFmtId="0" fontId="2" fillId="0" borderId="0" xfId="7" applyFont="1" applyFill="1" applyAlignment="1">
      <alignment horizontal="right"/>
    </xf>
    <xf numFmtId="0" fontId="2" fillId="0" borderId="26" xfId="7" applyFont="1" applyFill="1" applyBorder="1" applyAlignment="1">
      <alignment horizontal="center"/>
    </xf>
    <xf numFmtId="0" fontId="10" fillId="0" borderId="5" xfId="7" applyFont="1" applyFill="1" applyBorder="1"/>
    <xf numFmtId="38" fontId="0" fillId="0" borderId="0" xfId="4" applyFont="1"/>
    <xf numFmtId="38" fontId="0" fillId="0" borderId="1" xfId="4" applyFont="1" applyBorder="1"/>
    <xf numFmtId="0" fontId="2" fillId="0" borderId="25" xfId="7" applyFont="1" applyBorder="1" applyAlignment="1">
      <alignment horizontal="right"/>
    </xf>
    <xf numFmtId="0" fontId="10" fillId="0" borderId="34" xfId="7" applyFont="1" applyFill="1" applyBorder="1" applyAlignment="1">
      <alignment horizontal="center"/>
    </xf>
    <xf numFmtId="0" fontId="2" fillId="0" borderId="25" xfId="7" applyFill="1" applyBorder="1"/>
    <xf numFmtId="0" fontId="2" fillId="0" borderId="25" xfId="7" applyFill="1" applyBorder="1" applyAlignment="1">
      <alignment horizontal="right"/>
    </xf>
    <xf numFmtId="0" fontId="2" fillId="0" borderId="40" xfId="7" quotePrefix="1" applyFill="1" applyBorder="1" applyAlignment="1">
      <alignment horizontal="center"/>
    </xf>
    <xf numFmtId="0" fontId="2" fillId="0" borderId="35" xfId="7" applyFill="1" applyBorder="1"/>
    <xf numFmtId="0" fontId="2" fillId="0" borderId="0" xfId="7" applyFill="1" applyAlignment="1">
      <alignment horizontal="left"/>
    </xf>
    <xf numFmtId="0" fontId="2" fillId="0" borderId="26" xfId="7" quotePrefix="1" applyFill="1" applyBorder="1" applyAlignment="1">
      <alignment horizontal="center"/>
    </xf>
    <xf numFmtId="0" fontId="2" fillId="0" borderId="34" xfId="7" applyFill="1" applyBorder="1" applyAlignment="1">
      <alignment horizontal="center"/>
    </xf>
    <xf numFmtId="0" fontId="2" fillId="0" borderId="18" xfId="7" applyFill="1" applyBorder="1" applyAlignment="1">
      <alignment horizontal="left"/>
    </xf>
    <xf numFmtId="0" fontId="2" fillId="0" borderId="18" xfId="7" applyFill="1" applyBorder="1"/>
    <xf numFmtId="0" fontId="2" fillId="0" borderId="6" xfId="7" applyFill="1" applyBorder="1"/>
    <xf numFmtId="0" fontId="2" fillId="0" borderId="5" xfId="7" applyFill="1" applyBorder="1"/>
    <xf numFmtId="38" fontId="0" fillId="0" borderId="34" xfId="4" applyFont="1" applyBorder="1" applyAlignment="1">
      <alignment horizontal="right"/>
    </xf>
    <xf numFmtId="38" fontId="0" fillId="0" borderId="0" xfId="4" applyFont="1" applyBorder="1" applyAlignment="1">
      <alignment horizontal="right"/>
    </xf>
    <xf numFmtId="38" fontId="0" fillId="0" borderId="0" xfId="4" applyFont="1" applyFill="1" applyBorder="1" applyAlignment="1">
      <alignment horizontal="right"/>
    </xf>
    <xf numFmtId="38" fontId="0" fillId="0" borderId="34" xfId="4" applyFont="1" applyBorder="1" applyAlignment="1">
      <alignment horizontal="right" vertical="top"/>
    </xf>
    <xf numFmtId="38" fontId="0" fillId="0" borderId="0" xfId="4" applyFont="1" applyBorder="1" applyAlignment="1">
      <alignment horizontal="right" vertical="top"/>
    </xf>
    <xf numFmtId="38" fontId="0" fillId="0" borderId="0" xfId="4" applyFont="1" applyFill="1" applyBorder="1" applyAlignment="1">
      <alignment horizontal="right" vertical="top"/>
    </xf>
    <xf numFmtId="0" fontId="2" fillId="0" borderId="0" xfId="7" applyAlignment="1">
      <alignment vertical="top"/>
    </xf>
    <xf numFmtId="0" fontId="2" fillId="0" borderId="36" xfId="7" applyFont="1" applyBorder="1" applyAlignment="1">
      <alignment horizontal="center" vertical="center"/>
    </xf>
    <xf numFmtId="0" fontId="2" fillId="0" borderId="2" xfId="7" applyFill="1" applyBorder="1" applyAlignment="1">
      <alignment horizontal="centerContinuous" vertical="center"/>
    </xf>
    <xf numFmtId="0" fontId="2" fillId="0" borderId="4" xfId="7" applyFill="1" applyBorder="1" applyAlignment="1">
      <alignment horizontal="centerContinuous" vertical="center"/>
    </xf>
    <xf numFmtId="0" fontId="2" fillId="0" borderId="28" xfId="7" applyFill="1" applyBorder="1" applyAlignment="1">
      <alignment horizontal="centerContinuous" vertical="center"/>
    </xf>
    <xf numFmtId="0" fontId="2" fillId="0" borderId="38" xfId="7" applyFill="1" applyBorder="1" applyAlignment="1">
      <alignment horizontal="centerContinuous" vertical="center"/>
    </xf>
    <xf numFmtId="0" fontId="2" fillId="0" borderId="28" xfId="7" applyFill="1" applyBorder="1" applyAlignment="1">
      <alignment horizontal="distributed" vertical="center" justifyLastLine="1"/>
    </xf>
    <xf numFmtId="38" fontId="0" fillId="0" borderId="34" xfId="4" applyFont="1" applyBorder="1"/>
    <xf numFmtId="38" fontId="0" fillId="0" borderId="10" xfId="4" applyFont="1" applyBorder="1"/>
    <xf numFmtId="0" fontId="2" fillId="0" borderId="6" xfId="7" applyFill="1" applyBorder="1" applyAlignment="1">
      <alignment horizontal="center" vertical="center"/>
    </xf>
    <xf numFmtId="0" fontId="2" fillId="0" borderId="5" xfId="7" applyFill="1" applyBorder="1" applyAlignment="1">
      <alignment horizontal="center" vertical="center"/>
    </xf>
    <xf numFmtId="0" fontId="7" fillId="0" borderId="0" xfId="11" applyFont="1" applyFill="1" applyBorder="1" applyAlignment="1">
      <alignment horizontal="center" vertical="center"/>
    </xf>
    <xf numFmtId="0" fontId="17" fillId="0" borderId="4" xfId="9" applyFont="1" applyBorder="1" applyAlignment="1">
      <alignment horizontal="center" vertical="center"/>
    </xf>
    <xf numFmtId="0" fontId="2" fillId="0" borderId="0" xfId="7" applyBorder="1" applyAlignment="1">
      <alignment horizontal="right"/>
    </xf>
    <xf numFmtId="0" fontId="2" fillId="0" borderId="1" xfId="7" applyFont="1" applyBorder="1" applyAlignment="1">
      <alignment horizontal="right"/>
    </xf>
    <xf numFmtId="0" fontId="2" fillId="0" borderId="39" xfId="7" applyFill="1" applyBorder="1" applyAlignment="1">
      <alignment horizontal="distributed" vertical="center" justifyLastLine="1"/>
    </xf>
    <xf numFmtId="0" fontId="2" fillId="0" borderId="5" xfId="7" applyFill="1" applyBorder="1" applyAlignment="1">
      <alignment horizontal="distributed" vertical="center" justifyLastLine="1"/>
    </xf>
    <xf numFmtId="0" fontId="26" fillId="0" borderId="0" xfId="2" applyFont="1">
      <alignment vertical="center"/>
    </xf>
    <xf numFmtId="0" fontId="13" fillId="2" borderId="0" xfId="8" applyFont="1" applyFill="1" applyAlignment="1">
      <alignment horizontal="center" vertical="center"/>
    </xf>
    <xf numFmtId="0" fontId="2" fillId="0" borderId="33" xfId="10" applyFont="1" applyFill="1" applyBorder="1" applyAlignment="1">
      <alignment horizontal="center" vertical="center"/>
    </xf>
    <xf numFmtId="0" fontId="2" fillId="0" borderId="32" xfId="10" applyFont="1" applyFill="1" applyBorder="1" applyAlignment="1">
      <alignment horizontal="center" vertical="center"/>
    </xf>
    <xf numFmtId="0" fontId="7" fillId="0" borderId="25" xfId="11" applyFont="1" applyFill="1" applyBorder="1" applyAlignment="1">
      <alignment horizontal="center" vertical="center"/>
    </xf>
    <xf numFmtId="0" fontId="7" fillId="0" borderId="0" xfId="11" applyFont="1" applyFill="1" applyBorder="1" applyAlignment="1">
      <alignment horizontal="center" vertical="center"/>
    </xf>
    <xf numFmtId="0" fontId="7" fillId="0" borderId="18" xfId="11" applyFont="1" applyFill="1" applyBorder="1" applyAlignment="1">
      <alignment horizontal="center" vertical="center"/>
    </xf>
    <xf numFmtId="0" fontId="7" fillId="0" borderId="2" xfId="11" applyFont="1" applyFill="1" applyBorder="1" applyAlignment="1">
      <alignment horizontal="center" shrinkToFit="1"/>
    </xf>
    <xf numFmtId="0" fontId="7" fillId="0" borderId="3" xfId="11" applyFont="1" applyFill="1" applyBorder="1" applyAlignment="1">
      <alignment horizontal="center" shrinkToFit="1"/>
    </xf>
    <xf numFmtId="0" fontId="7" fillId="0" borderId="4" xfId="11" applyFont="1" applyFill="1" applyBorder="1" applyAlignment="1">
      <alignment horizontal="center" shrinkToFit="1"/>
    </xf>
    <xf numFmtId="0" fontId="7" fillId="0" borderId="19"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19" xfId="11" applyFont="1" applyFill="1" applyBorder="1" applyAlignment="1">
      <alignment horizontal="center" vertical="center" shrinkToFit="1"/>
    </xf>
    <xf numFmtId="0" fontId="7" fillId="0" borderId="6" xfId="11" applyFont="1" applyFill="1" applyBorder="1" applyAlignment="1">
      <alignment horizontal="center" vertical="center" shrinkToFit="1"/>
    </xf>
    <xf numFmtId="0" fontId="7" fillId="0" borderId="19" xfId="11" applyFont="1" applyFill="1" applyBorder="1" applyAlignment="1">
      <alignment horizontal="center" vertical="center" wrapText="1" shrinkToFit="1"/>
    </xf>
    <xf numFmtId="0" fontId="7" fillId="0" borderId="39" xfId="11" applyFont="1" applyFill="1" applyBorder="1" applyAlignment="1">
      <alignment horizontal="center" vertical="center" shrinkToFit="1"/>
    </xf>
    <xf numFmtId="0" fontId="7" fillId="0" borderId="5" xfId="11" applyFont="1" applyFill="1" applyBorder="1" applyAlignment="1">
      <alignment horizontal="center" vertical="center" shrinkToFit="1"/>
    </xf>
    <xf numFmtId="0" fontId="7" fillId="0" borderId="4" xfId="11" applyFont="1" applyFill="1" applyBorder="1" applyAlignment="1">
      <alignment horizontal="center" vertical="center"/>
    </xf>
    <xf numFmtId="0" fontId="7" fillId="0" borderId="3" xfId="11" applyFont="1" applyFill="1" applyBorder="1" applyAlignment="1">
      <alignment horizontal="center" vertical="center"/>
    </xf>
    <xf numFmtId="0" fontId="7" fillId="0" borderId="38" xfId="11" applyFont="1" applyFill="1" applyBorder="1" applyAlignment="1">
      <alignment horizontal="center" vertical="center" justifyLastLine="1"/>
    </xf>
    <xf numFmtId="0" fontId="7" fillId="0" borderId="31" xfId="11" applyFont="1" applyFill="1" applyBorder="1" applyAlignment="1">
      <alignment horizontal="center" vertical="center" justifyLastLine="1"/>
    </xf>
    <xf numFmtId="0" fontId="2" fillId="0" borderId="33" xfId="7" applyFont="1" applyFill="1" applyBorder="1" applyAlignment="1">
      <alignment horizontal="center" vertical="center"/>
    </xf>
    <xf numFmtId="0" fontId="2" fillId="0" borderId="32" xfId="7" applyFont="1" applyFill="1" applyBorder="1" applyAlignment="1">
      <alignment horizontal="center" vertical="center"/>
    </xf>
    <xf numFmtId="0" fontId="17" fillId="0" borderId="4" xfId="9" applyFont="1" applyBorder="1" applyAlignment="1">
      <alignment horizontal="center" vertical="center"/>
    </xf>
    <xf numFmtId="0" fontId="17" fillId="0" borderId="3" xfId="9" applyFont="1" applyBorder="1" applyAlignment="1">
      <alignment horizontal="center" vertical="center"/>
    </xf>
    <xf numFmtId="0" fontId="7" fillId="0" borderId="10" xfId="7" applyFont="1" applyFill="1" applyBorder="1" applyAlignment="1">
      <alignment horizontal="center" vertical="center" textRotation="255"/>
    </xf>
    <xf numFmtId="0" fontId="7" fillId="0" borderId="14" xfId="7" applyFont="1" applyFill="1" applyBorder="1" applyAlignment="1">
      <alignment horizontal="center" vertical="center" textRotation="255"/>
    </xf>
    <xf numFmtId="0" fontId="2" fillId="0" borderId="27" xfId="7" applyFont="1" applyBorder="1" applyAlignment="1">
      <alignment horizontal="distributed" vertical="center"/>
    </xf>
    <xf numFmtId="0" fontId="2" fillId="0" borderId="30" xfId="7" applyFont="1" applyBorder="1" applyAlignment="1">
      <alignment horizontal="distributed" vertical="center"/>
    </xf>
    <xf numFmtId="0" fontId="2" fillId="0" borderId="1" xfId="7" applyFont="1" applyBorder="1" applyAlignment="1">
      <alignment horizontal="distributed" vertical="center"/>
    </xf>
    <xf numFmtId="0" fontId="2" fillId="0" borderId="14" xfId="7" applyFont="1" applyBorder="1" applyAlignment="1">
      <alignment horizontal="distributed" vertical="center"/>
    </xf>
    <xf numFmtId="0" fontId="2" fillId="0" borderId="1" xfId="7" applyFont="1" applyBorder="1" applyAlignment="1">
      <alignment horizontal="right"/>
    </xf>
    <xf numFmtId="0" fontId="12" fillId="0" borderId="40" xfId="7" quotePrefix="1" applyFont="1" applyFill="1" applyBorder="1" applyAlignment="1">
      <alignment horizontal="center" vertical="center" wrapText="1" shrinkToFit="1"/>
    </xf>
    <xf numFmtId="0" fontId="12" fillId="0" borderId="26" xfId="7" quotePrefix="1" applyFont="1" applyFill="1" applyBorder="1" applyAlignment="1">
      <alignment horizontal="center" vertical="center" wrapText="1" shrinkToFit="1"/>
    </xf>
    <xf numFmtId="0" fontId="12" fillId="0" borderId="6" xfId="7" quotePrefix="1" applyFont="1" applyFill="1" applyBorder="1" applyAlignment="1">
      <alignment horizontal="center" vertical="center" wrapText="1" shrinkToFit="1"/>
    </xf>
    <xf numFmtId="0" fontId="2" fillId="0" borderId="30" xfId="7" quotePrefix="1" applyFont="1" applyBorder="1" applyAlignment="1">
      <alignment horizontal="center" vertical="center"/>
    </xf>
    <xf numFmtId="0" fontId="2" fillId="0" borderId="32" xfId="7" quotePrefix="1" applyFont="1" applyBorder="1" applyAlignment="1">
      <alignment horizontal="center" vertical="center"/>
    </xf>
    <xf numFmtId="38" fontId="0" fillId="0" borderId="0" xfId="4" applyFont="1" applyFill="1" applyBorder="1" applyAlignment="1">
      <alignment horizontal="right" vertical="center"/>
    </xf>
    <xf numFmtId="0" fontId="2" fillId="0" borderId="0" xfId="7" applyFont="1" applyBorder="1" applyAlignment="1">
      <alignment horizontal="right" vertical="center"/>
    </xf>
    <xf numFmtId="0" fontId="2" fillId="0" borderId="10" xfId="7" quotePrefix="1" applyFont="1" applyBorder="1" applyAlignment="1">
      <alignment horizontal="center" vertical="center"/>
    </xf>
    <xf numFmtId="0" fontId="2" fillId="0" borderId="0" xfId="7" applyBorder="1" applyAlignment="1">
      <alignment horizontal="right"/>
    </xf>
    <xf numFmtId="0" fontId="2" fillId="0" borderId="0" xfId="7" applyBorder="1" applyAlignment="1"/>
    <xf numFmtId="0" fontId="2" fillId="0" borderId="31" xfId="7" quotePrefix="1" applyFont="1" applyBorder="1" applyAlignment="1">
      <alignment horizontal="center" vertical="center"/>
    </xf>
    <xf numFmtId="0" fontId="10" fillId="0" borderId="31" xfId="7" quotePrefix="1" applyFont="1" applyBorder="1" applyAlignment="1">
      <alignment horizontal="center" vertical="center"/>
    </xf>
    <xf numFmtId="0" fontId="10" fillId="0" borderId="45" xfId="7" quotePrefix="1" applyFont="1" applyBorder="1" applyAlignment="1">
      <alignment horizontal="center" vertical="center"/>
    </xf>
    <xf numFmtId="38" fontId="10" fillId="0" borderId="0" xfId="4" applyFont="1" applyFill="1" applyBorder="1" applyAlignment="1">
      <alignment horizontal="right" vertical="center"/>
    </xf>
    <xf numFmtId="0" fontId="10" fillId="0" borderId="1" xfId="7" applyFont="1" applyBorder="1" applyAlignment="1">
      <alignment horizontal="right" vertical="center"/>
    </xf>
    <xf numFmtId="0" fontId="2" fillId="0" borderId="25" xfId="7" applyFill="1" applyBorder="1" applyAlignment="1">
      <alignment horizontal="center" vertical="center"/>
    </xf>
    <xf numFmtId="0" fontId="2" fillId="0" borderId="0" xfId="7" applyFill="1" applyBorder="1" applyAlignment="1">
      <alignment horizontal="center" vertical="center"/>
    </xf>
    <xf numFmtId="0" fontId="2" fillId="0" borderId="18" xfId="7" applyFill="1" applyBorder="1" applyAlignment="1">
      <alignment horizontal="center" vertical="center"/>
    </xf>
    <xf numFmtId="0" fontId="2" fillId="0" borderId="19" xfId="7" applyFill="1" applyBorder="1" applyAlignment="1">
      <alignment horizontal="distributed" vertical="center" justifyLastLine="1"/>
    </xf>
    <xf numFmtId="0" fontId="2" fillId="0" borderId="6" xfId="7" applyFill="1" applyBorder="1" applyAlignment="1">
      <alignment horizontal="distributed" vertical="center" justifyLastLine="1"/>
    </xf>
    <xf numFmtId="0" fontId="2" fillId="0" borderId="39" xfId="7" applyFill="1" applyBorder="1" applyAlignment="1">
      <alignment horizontal="distributed" vertical="center" justifyLastLine="1"/>
    </xf>
    <xf numFmtId="0" fontId="2" fillId="0" borderId="5" xfId="7" applyFill="1" applyBorder="1" applyAlignment="1">
      <alignment horizontal="distributed" vertical="center" justifyLastLine="1"/>
    </xf>
    <xf numFmtId="0" fontId="2" fillId="0" borderId="33" xfId="7" applyFill="1" applyBorder="1" applyAlignment="1">
      <alignment horizontal="center" vertical="center"/>
    </xf>
    <xf numFmtId="0" fontId="2" fillId="0" borderId="32" xfId="7" applyFill="1" applyBorder="1" applyAlignment="1">
      <alignment horizontal="center" vertical="center"/>
    </xf>
    <xf numFmtId="38" fontId="10" fillId="0" borderId="1" xfId="4" applyFont="1" applyFill="1" applyBorder="1"/>
    <xf numFmtId="0" fontId="10" fillId="0" borderId="1" xfId="7" applyFont="1" applyFill="1" applyBorder="1"/>
    <xf numFmtId="0" fontId="10" fillId="0" borderId="1" xfId="7" applyFont="1" applyFill="1" applyBorder="1" applyAlignment="1">
      <alignment horizontal="right"/>
    </xf>
    <xf numFmtId="0" fontId="2" fillId="0" borderId="1" xfId="7" applyFont="1" applyFill="1" applyBorder="1" applyAlignment="1">
      <alignment horizontal="right"/>
    </xf>
    <xf numFmtId="0" fontId="15" fillId="0" borderId="28" xfId="13" applyFont="1" applyFill="1" applyBorder="1" applyAlignment="1">
      <alignment horizontal="center" vertical="center"/>
    </xf>
    <xf numFmtId="0" fontId="18" fillId="0" borderId="31" xfId="13" applyFont="1" applyFill="1" applyBorder="1" applyAlignment="1">
      <alignment horizontal="center" vertical="center"/>
    </xf>
    <xf numFmtId="177" fontId="18" fillId="0" borderId="30" xfId="5" applyNumberFormat="1" applyFont="1" applyFill="1" applyBorder="1" applyAlignment="1">
      <alignment horizontal="right"/>
    </xf>
    <xf numFmtId="177" fontId="18" fillId="0" borderId="27" xfId="5" applyNumberFormat="1" applyFont="1" applyFill="1" applyBorder="1" applyAlignment="1">
      <alignment horizontal="right"/>
    </xf>
    <xf numFmtId="38" fontId="10" fillId="0" borderId="0" xfId="4" applyFont="1" applyFill="1"/>
    <xf numFmtId="0" fontId="27"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justify" vertical="center"/>
    </xf>
    <xf numFmtId="0" fontId="22" fillId="0" borderId="0" xfId="0" applyFont="1">
      <alignment vertical="center"/>
    </xf>
    <xf numFmtId="0" fontId="23" fillId="0" borderId="0" xfId="0" applyFont="1" applyAlignment="1">
      <alignment horizontal="justify" vertical="center"/>
    </xf>
    <xf numFmtId="0" fontId="24" fillId="0" borderId="0" xfId="0" applyFont="1">
      <alignment vertical="center"/>
    </xf>
    <xf numFmtId="0" fontId="23" fillId="0" borderId="0" xfId="0" applyFont="1" applyAlignment="1">
      <alignment horizontal="left" vertical="center"/>
    </xf>
    <xf numFmtId="0" fontId="21" fillId="0" borderId="0" xfId="0" applyFont="1" applyAlignment="1">
      <alignment horizontal="distributed" vertical="center"/>
    </xf>
    <xf numFmtId="58" fontId="21" fillId="0" borderId="0" xfId="0" applyNumberFormat="1" applyFont="1" applyAlignment="1">
      <alignment horizontal="justify" vertical="center"/>
    </xf>
    <xf numFmtId="0" fontId="23" fillId="0" borderId="0" xfId="0" applyFont="1" applyAlignment="1">
      <alignment horizontal="justify" vertical="center"/>
    </xf>
    <xf numFmtId="0" fontId="24" fillId="0" borderId="0" xfId="0" applyFont="1" applyAlignment="1">
      <alignment vertical="center"/>
    </xf>
    <xf numFmtId="0" fontId="21" fillId="0" borderId="0" xfId="0" applyFont="1" applyAlignment="1">
      <alignment horizontal="right" vertical="center"/>
    </xf>
  </cellXfs>
  <cellStyles count="14">
    <cellStyle name="パーセント 2" xfId="1"/>
    <cellStyle name="ハイパーリンク" xfId="2" builtinId="8"/>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Sheet1" xfId="10"/>
    <cellStyle name="標準_Sheet2" xfId="11"/>
    <cellStyle name="標準_Sheet4" xfId="12"/>
    <cellStyle name="標準_組合名簿（公表1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2</xdr:col>
      <xdr:colOff>0</xdr:colOff>
      <xdr:row>15</xdr:row>
      <xdr:rowOff>9525</xdr:rowOff>
    </xdr:to>
    <xdr:sp macro="" textlink="">
      <xdr:nvSpPr>
        <xdr:cNvPr id="2" name="Line 1"/>
        <xdr:cNvSpPr>
          <a:spLocks noChangeShapeType="1"/>
        </xdr:cNvSpPr>
      </xdr:nvSpPr>
      <xdr:spPr bwMode="auto">
        <a:xfrm>
          <a:off x="9525" y="2409825"/>
          <a:ext cx="1276350" cy="552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2</xdr:col>
      <xdr:colOff>0</xdr:colOff>
      <xdr:row>4</xdr:row>
      <xdr:rowOff>0</xdr:rowOff>
    </xdr:to>
    <xdr:sp macro="" textlink="">
      <xdr:nvSpPr>
        <xdr:cNvPr id="2" name="Line 1"/>
        <xdr:cNvSpPr>
          <a:spLocks noChangeShapeType="1"/>
        </xdr:cNvSpPr>
      </xdr:nvSpPr>
      <xdr:spPr bwMode="auto">
        <a:xfrm>
          <a:off x="19050" y="200025"/>
          <a:ext cx="6477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abSelected="1" zoomScaleNormal="100" zoomScaleSheetLayoutView="100" workbookViewId="0">
      <selection sqref="A1:F1"/>
    </sheetView>
  </sheetViews>
  <sheetFormatPr defaultRowHeight="13.5"/>
  <cols>
    <col min="1" max="5" width="9" style="101"/>
    <col min="6" max="6" width="15.625" style="101" customWidth="1"/>
    <col min="7" max="16384" width="9" style="101"/>
  </cols>
  <sheetData>
    <row r="1" spans="1:6" ht="33.75" customHeight="1">
      <c r="A1" s="287" t="s">
        <v>103</v>
      </c>
      <c r="B1" s="287"/>
      <c r="C1" s="287"/>
      <c r="D1" s="287"/>
      <c r="E1" s="287"/>
      <c r="F1" s="287"/>
    </row>
    <row r="2" spans="1:6" ht="33.75" customHeight="1">
      <c r="A2" s="286" t="s">
        <v>104</v>
      </c>
      <c r="B2" s="286"/>
      <c r="C2" s="286"/>
      <c r="D2" s="286"/>
      <c r="E2" s="286"/>
      <c r="F2" s="286"/>
    </row>
    <row r="3" spans="1:6" ht="33.75" customHeight="1">
      <c r="A3" s="286" t="s">
        <v>105</v>
      </c>
      <c r="B3" s="286"/>
      <c r="C3" s="286"/>
      <c r="D3" s="286"/>
      <c r="E3" s="286"/>
      <c r="F3" s="286"/>
    </row>
    <row r="4" spans="1:6" ht="33.75" customHeight="1">
      <c r="A4" s="286" t="s">
        <v>106</v>
      </c>
      <c r="B4" s="286"/>
      <c r="C4" s="286"/>
      <c r="D4" s="286"/>
      <c r="E4" s="286"/>
      <c r="F4" s="286"/>
    </row>
    <row r="5" spans="1:6" ht="33.75" customHeight="1">
      <c r="A5" s="286" t="s">
        <v>107</v>
      </c>
      <c r="B5" s="286"/>
      <c r="C5" s="286"/>
      <c r="D5" s="286"/>
      <c r="E5" s="286"/>
      <c r="F5" s="286"/>
    </row>
    <row r="6" spans="1:6" ht="33.75" customHeight="1">
      <c r="A6" s="286" t="s">
        <v>108</v>
      </c>
      <c r="B6" s="286"/>
      <c r="C6" s="286"/>
      <c r="D6" s="286"/>
      <c r="E6" s="286"/>
      <c r="F6" s="286"/>
    </row>
    <row r="7" spans="1:6" ht="33.75" customHeight="1">
      <c r="A7" s="286" t="s">
        <v>109</v>
      </c>
      <c r="B7" s="286"/>
      <c r="C7" s="286"/>
      <c r="D7" s="286"/>
      <c r="E7" s="286"/>
      <c r="F7" s="286"/>
    </row>
    <row r="8" spans="1:6" ht="33.75" customHeight="1">
      <c r="A8" s="286" t="s">
        <v>110</v>
      </c>
      <c r="B8" s="286"/>
      <c r="C8" s="286"/>
      <c r="D8" s="286"/>
      <c r="E8" s="286"/>
      <c r="F8" s="286"/>
    </row>
    <row r="9" spans="1:6" ht="33.75" customHeight="1">
      <c r="A9" s="286" t="s">
        <v>111</v>
      </c>
      <c r="B9" s="286"/>
      <c r="C9" s="286"/>
      <c r="D9" s="286"/>
      <c r="E9" s="286"/>
      <c r="F9" s="286"/>
    </row>
    <row r="10" spans="1:6" ht="33.75" customHeight="1">
      <c r="A10" s="286" t="s">
        <v>112</v>
      </c>
      <c r="B10" s="286"/>
      <c r="C10" s="286"/>
      <c r="D10" s="286"/>
      <c r="E10" s="286"/>
      <c r="F10" s="286"/>
    </row>
    <row r="11" spans="1:6" ht="33.75" customHeight="1">
      <c r="A11" s="286" t="s">
        <v>113</v>
      </c>
      <c r="B11" s="286"/>
      <c r="C11" s="286"/>
      <c r="D11" s="286"/>
      <c r="E11" s="286"/>
      <c r="F11" s="286"/>
    </row>
    <row r="12" spans="1:6" ht="33.75" customHeight="1">
      <c r="A12" s="286" t="s">
        <v>114</v>
      </c>
      <c r="B12" s="286"/>
      <c r="C12" s="286"/>
      <c r="D12" s="286"/>
      <c r="E12" s="286"/>
      <c r="F12" s="286"/>
    </row>
  </sheetData>
  <mergeCells count="12">
    <mergeCell ref="A10:F10"/>
    <mergeCell ref="A11:F11"/>
    <mergeCell ref="A12:F12"/>
    <mergeCell ref="A1:F1"/>
    <mergeCell ref="A2:F2"/>
    <mergeCell ref="A3:F3"/>
    <mergeCell ref="A4:F4"/>
    <mergeCell ref="A5:F5"/>
    <mergeCell ref="A6:F6"/>
    <mergeCell ref="A7:F7"/>
    <mergeCell ref="A8:F8"/>
    <mergeCell ref="A9:F9"/>
  </mergeCells>
  <phoneticPr fontId="1"/>
  <hyperlinks>
    <hyperlink ref="A2" location="'106一般職業紹介の状況'!A1" display="106一般職業紹介の状況"/>
    <hyperlink ref="A3" location="'107雇用保険受給者の状況'!A1" display="107雇用保険受給者の状況"/>
    <hyperlink ref="A4:F4" location="'109'!A1" display="109中高年齢者職業紹介の状況"/>
    <hyperlink ref="A5:F5" location="'110'!A1" display="110法別労働組合及び組合員数"/>
    <hyperlink ref="A6:F6" location="'111'!A1" display="111労働組合法適用組合の産業及び組合員数"/>
    <hyperlink ref="A7:F7" location="'112'!A1" display="112労働災害発生状況"/>
    <hyperlink ref="A8:F8" location="'114'!A1" display="114一般財団法人飯田勤労者共済会"/>
    <hyperlink ref="A9:F9" location="'115-1'!A1" display="115-1勤労者青少年ホーム・体育センター施設概要"/>
    <hyperlink ref="A10:F10" location="'115-2'!A1" display="115-2勤労者青少年ホーム・体育センター登録者数"/>
    <hyperlink ref="A11:F11" location="'115-3'!A1" display="115-3勤労者青少年ホーム・体育センター利用者数"/>
    <hyperlink ref="A12:F12" location="'115-4'!A1" display="115-4勤労者青少年ホーム・体育センター事業実施状況"/>
    <hyperlink ref="A2:F2" location="'106'!A1" display="106一般職業紹介の状況"/>
    <hyperlink ref="A3:F3" location="'107'!A1" display="107雇用保険受給者の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workbookViewId="0"/>
  </sheetViews>
  <sheetFormatPr defaultRowHeight="12.75"/>
  <cols>
    <col min="1" max="1" width="4.875" style="103" customWidth="1"/>
    <col min="2" max="2" width="3.875" style="103" customWidth="1"/>
    <col min="3" max="19" width="4" style="103" customWidth="1"/>
    <col min="20" max="16384" width="9" style="103"/>
  </cols>
  <sheetData>
    <row r="1" spans="1:21" ht="15.95" customHeight="1" thickBot="1">
      <c r="A1" s="102" t="s">
        <v>69</v>
      </c>
      <c r="P1" s="317" t="s">
        <v>200</v>
      </c>
      <c r="Q1" s="317"/>
      <c r="R1" s="317"/>
      <c r="S1" s="317"/>
      <c r="U1" s="217" t="s">
        <v>194</v>
      </c>
    </row>
    <row r="2" spans="1:21" s="104" customFormat="1" ht="14.25" customHeight="1">
      <c r="A2" s="252"/>
      <c r="B2" s="253" t="s">
        <v>70</v>
      </c>
      <c r="C2" s="254"/>
      <c r="D2" s="254"/>
      <c r="E2" s="254"/>
      <c r="F2" s="254"/>
      <c r="G2" s="254"/>
      <c r="H2" s="254"/>
      <c r="I2" s="254"/>
      <c r="J2" s="254"/>
      <c r="K2" s="254"/>
      <c r="L2" s="254"/>
      <c r="M2" s="254"/>
      <c r="N2" s="254"/>
      <c r="O2" s="254"/>
      <c r="P2" s="254"/>
      <c r="Q2" s="254"/>
      <c r="R2" s="318" t="s">
        <v>71</v>
      </c>
      <c r="S2" s="255"/>
    </row>
    <row r="3" spans="1:21" s="104" customFormat="1" ht="14.25" customHeight="1">
      <c r="A3" s="256" t="s">
        <v>72</v>
      </c>
      <c r="C3" s="257" t="s">
        <v>229</v>
      </c>
      <c r="D3" s="257" t="s">
        <v>73</v>
      </c>
      <c r="E3" s="257" t="s">
        <v>74</v>
      </c>
      <c r="F3" s="257" t="s">
        <v>75</v>
      </c>
      <c r="G3" s="257" t="s">
        <v>76</v>
      </c>
      <c r="H3" s="257" t="s">
        <v>77</v>
      </c>
      <c r="I3" s="257" t="s">
        <v>78</v>
      </c>
      <c r="J3" s="257" t="s">
        <v>79</v>
      </c>
      <c r="K3" s="257" t="s">
        <v>80</v>
      </c>
      <c r="L3" s="257" t="s">
        <v>81</v>
      </c>
      <c r="M3" s="257" t="s">
        <v>82</v>
      </c>
      <c r="N3" s="257" t="s">
        <v>83</v>
      </c>
      <c r="O3" s="257" t="s">
        <v>84</v>
      </c>
      <c r="P3" s="257" t="s">
        <v>85</v>
      </c>
      <c r="Q3" s="257" t="s">
        <v>86</v>
      </c>
      <c r="R3" s="319"/>
      <c r="S3" s="258" t="s">
        <v>87</v>
      </c>
    </row>
    <row r="4" spans="1:21" s="104" customFormat="1" ht="14.25" customHeight="1">
      <c r="A4" s="259" t="s">
        <v>88</v>
      </c>
      <c r="B4" s="260"/>
      <c r="C4" s="261"/>
      <c r="D4" s="261"/>
      <c r="E4" s="261"/>
      <c r="F4" s="261"/>
      <c r="G4" s="261"/>
      <c r="H4" s="261"/>
      <c r="I4" s="261"/>
      <c r="J4" s="261"/>
      <c r="K4" s="261"/>
      <c r="L4" s="261"/>
      <c r="M4" s="261"/>
      <c r="N4" s="261"/>
      <c r="O4" s="261"/>
      <c r="P4" s="261"/>
      <c r="Q4" s="261"/>
      <c r="R4" s="320"/>
      <c r="S4" s="262"/>
    </row>
    <row r="5" spans="1:21" ht="19.5" customHeight="1">
      <c r="A5" s="321">
        <v>25</v>
      </c>
      <c r="B5" s="105" t="s">
        <v>15</v>
      </c>
      <c r="C5" s="263"/>
      <c r="D5" s="264"/>
      <c r="E5" s="264"/>
      <c r="F5" s="264"/>
      <c r="G5" s="265">
        <v>11</v>
      </c>
      <c r="H5" s="264">
        <v>4</v>
      </c>
      <c r="I5" s="265">
        <v>6</v>
      </c>
      <c r="J5" s="265">
        <v>9</v>
      </c>
      <c r="K5" s="265">
        <v>3</v>
      </c>
      <c r="L5" s="265">
        <v>1</v>
      </c>
      <c r="M5" s="265">
        <v>11</v>
      </c>
      <c r="N5" s="265">
        <v>5</v>
      </c>
      <c r="O5" s="265">
        <v>2</v>
      </c>
      <c r="P5" s="265">
        <v>1</v>
      </c>
      <c r="Q5" s="265">
        <v>4</v>
      </c>
      <c r="R5" s="265">
        <v>31</v>
      </c>
      <c r="S5" s="323">
        <f>SUM(C5:R6)</f>
        <v>261</v>
      </c>
    </row>
    <row r="6" spans="1:21" s="269" customFormat="1" ht="19.5" customHeight="1">
      <c r="A6" s="322"/>
      <c r="B6" s="106" t="s">
        <v>16</v>
      </c>
      <c r="C6" s="266"/>
      <c r="D6" s="267">
        <v>1</v>
      </c>
      <c r="E6" s="267"/>
      <c r="F6" s="267">
        <v>1</v>
      </c>
      <c r="G6" s="267">
        <v>7</v>
      </c>
      <c r="H6" s="267">
        <v>3</v>
      </c>
      <c r="I6" s="268">
        <v>3</v>
      </c>
      <c r="J6" s="268">
        <v>7</v>
      </c>
      <c r="K6" s="268">
        <v>10</v>
      </c>
      <c r="L6" s="268">
        <v>7</v>
      </c>
      <c r="M6" s="268">
        <v>8</v>
      </c>
      <c r="N6" s="268">
        <v>15</v>
      </c>
      <c r="O6" s="268">
        <v>14</v>
      </c>
      <c r="P6" s="268">
        <v>19</v>
      </c>
      <c r="Q6" s="268">
        <v>6</v>
      </c>
      <c r="R6" s="268">
        <v>72</v>
      </c>
      <c r="S6" s="324"/>
    </row>
    <row r="7" spans="1:21" s="102" customFormat="1" ht="19.5" customHeight="1">
      <c r="A7" s="325">
        <v>26</v>
      </c>
      <c r="B7" s="105" t="s">
        <v>15</v>
      </c>
      <c r="C7" s="267"/>
      <c r="D7" s="267"/>
      <c r="E7" s="267"/>
      <c r="F7" s="264"/>
      <c r="G7" s="265">
        <v>4</v>
      </c>
      <c r="H7" s="264">
        <v>10</v>
      </c>
      <c r="I7" s="265">
        <v>5</v>
      </c>
      <c r="J7" s="265">
        <v>4</v>
      </c>
      <c r="K7" s="265">
        <v>8</v>
      </c>
      <c r="L7" s="265">
        <v>2</v>
      </c>
      <c r="M7" s="265">
        <v>7</v>
      </c>
      <c r="N7" s="265">
        <v>8</v>
      </c>
      <c r="O7" s="265">
        <v>2</v>
      </c>
      <c r="P7" s="265">
        <v>4</v>
      </c>
      <c r="Q7" s="265">
        <v>3</v>
      </c>
      <c r="R7" s="265">
        <v>25</v>
      </c>
      <c r="S7" s="323">
        <f>SUM(C7:R8)</f>
        <v>241</v>
      </c>
    </row>
    <row r="8" spans="1:21" s="108" customFormat="1" ht="19.5" customHeight="1">
      <c r="A8" s="325"/>
      <c r="B8" s="107" t="s">
        <v>16</v>
      </c>
      <c r="C8" s="267"/>
      <c r="D8" s="267"/>
      <c r="E8" s="267">
        <v>1</v>
      </c>
      <c r="F8" s="267"/>
      <c r="G8" s="267">
        <v>1</v>
      </c>
      <c r="H8" s="267">
        <v>2</v>
      </c>
      <c r="I8" s="268">
        <v>6</v>
      </c>
      <c r="J8" s="268">
        <v>6</v>
      </c>
      <c r="K8" s="268">
        <v>8</v>
      </c>
      <c r="L8" s="268">
        <v>6</v>
      </c>
      <c r="M8" s="268">
        <v>11</v>
      </c>
      <c r="N8" s="268">
        <v>14</v>
      </c>
      <c r="O8" s="268">
        <v>11</v>
      </c>
      <c r="P8" s="268">
        <v>14</v>
      </c>
      <c r="Q8" s="268">
        <v>10</v>
      </c>
      <c r="R8" s="268">
        <v>69</v>
      </c>
      <c r="S8" s="324"/>
    </row>
    <row r="9" spans="1:21" s="108" customFormat="1" ht="19.5" customHeight="1">
      <c r="A9" s="328">
        <v>27</v>
      </c>
      <c r="B9" s="105" t="s">
        <v>15</v>
      </c>
      <c r="C9" s="266"/>
      <c r="D9" s="267"/>
      <c r="E9" s="267"/>
      <c r="F9" s="264"/>
      <c r="G9" s="265">
        <v>6</v>
      </c>
      <c r="H9" s="264">
        <v>3</v>
      </c>
      <c r="I9" s="265">
        <v>10</v>
      </c>
      <c r="J9" s="265">
        <v>1</v>
      </c>
      <c r="K9" s="265">
        <v>5</v>
      </c>
      <c r="L9" s="265">
        <v>10</v>
      </c>
      <c r="M9" s="265">
        <v>4</v>
      </c>
      <c r="N9" s="265">
        <v>9</v>
      </c>
      <c r="O9" s="265">
        <v>3</v>
      </c>
      <c r="P9" s="265">
        <v>6</v>
      </c>
      <c r="Q9" s="265">
        <v>1</v>
      </c>
      <c r="R9" s="265">
        <v>24</v>
      </c>
      <c r="S9" s="323">
        <f>SUM(C9:R10)</f>
        <v>219</v>
      </c>
    </row>
    <row r="10" spans="1:21" s="108" customFormat="1" ht="19.5" customHeight="1">
      <c r="A10" s="328"/>
      <c r="B10" s="106" t="s">
        <v>16</v>
      </c>
      <c r="C10" s="266"/>
      <c r="D10" s="267"/>
      <c r="E10" s="267"/>
      <c r="F10" s="267"/>
      <c r="G10" s="267">
        <v>2</v>
      </c>
      <c r="H10" s="267">
        <v>4</v>
      </c>
      <c r="I10" s="268">
        <v>4</v>
      </c>
      <c r="J10" s="268">
        <v>3</v>
      </c>
      <c r="K10" s="268">
        <v>2</v>
      </c>
      <c r="L10" s="268">
        <v>10</v>
      </c>
      <c r="M10" s="268">
        <v>7</v>
      </c>
      <c r="N10" s="268">
        <v>8</v>
      </c>
      <c r="O10" s="268">
        <v>17</v>
      </c>
      <c r="P10" s="268">
        <v>4</v>
      </c>
      <c r="Q10" s="268">
        <v>11</v>
      </c>
      <c r="R10" s="268">
        <v>65</v>
      </c>
      <c r="S10" s="324"/>
    </row>
    <row r="11" spans="1:21" ht="19.5" customHeight="1">
      <c r="A11" s="328">
        <v>28</v>
      </c>
      <c r="B11" s="105" t="s">
        <v>15</v>
      </c>
      <c r="C11" s="266"/>
      <c r="D11" s="267"/>
      <c r="E11" s="267"/>
      <c r="F11" s="264"/>
      <c r="G11" s="265">
        <v>6</v>
      </c>
      <c r="H11" s="264">
        <v>7</v>
      </c>
      <c r="I11" s="265">
        <v>3</v>
      </c>
      <c r="J11" s="265">
        <v>6</v>
      </c>
      <c r="K11" s="265">
        <v>1</v>
      </c>
      <c r="L11" s="265">
        <v>2</v>
      </c>
      <c r="M11" s="265">
        <v>6</v>
      </c>
      <c r="N11" s="265">
        <v>3</v>
      </c>
      <c r="O11" s="265">
        <v>4</v>
      </c>
      <c r="P11" s="265">
        <v>3</v>
      </c>
      <c r="Q11" s="265">
        <v>2</v>
      </c>
      <c r="R11" s="265">
        <v>24</v>
      </c>
      <c r="S11" s="323">
        <f>SUM(C11:R12)</f>
        <v>190</v>
      </c>
    </row>
    <row r="12" spans="1:21" ht="19.5" customHeight="1">
      <c r="A12" s="328"/>
      <c r="B12" s="106" t="s">
        <v>16</v>
      </c>
      <c r="C12" s="266"/>
      <c r="D12" s="267"/>
      <c r="E12" s="267"/>
      <c r="F12" s="267"/>
      <c r="G12" s="267">
        <v>5</v>
      </c>
      <c r="H12" s="267">
        <v>3</v>
      </c>
      <c r="I12" s="268">
        <v>3</v>
      </c>
      <c r="J12" s="268">
        <v>4</v>
      </c>
      <c r="K12" s="268">
        <v>5</v>
      </c>
      <c r="L12" s="268">
        <v>4</v>
      </c>
      <c r="M12" s="268">
        <v>7</v>
      </c>
      <c r="N12" s="268">
        <v>5</v>
      </c>
      <c r="O12" s="268">
        <v>11</v>
      </c>
      <c r="P12" s="268">
        <v>10</v>
      </c>
      <c r="Q12" s="268">
        <v>8</v>
      </c>
      <c r="R12" s="268">
        <v>58</v>
      </c>
      <c r="S12" s="324"/>
    </row>
    <row r="13" spans="1:21" ht="19.5" customHeight="1">
      <c r="A13" s="329">
        <v>29</v>
      </c>
      <c r="B13" s="107" t="s">
        <v>15</v>
      </c>
      <c r="C13" s="181"/>
      <c r="D13" s="182"/>
      <c r="E13" s="182"/>
      <c r="F13" s="176"/>
      <c r="G13" s="175">
        <v>1</v>
      </c>
      <c r="H13" s="176">
        <v>4</v>
      </c>
      <c r="I13" s="175">
        <v>2</v>
      </c>
      <c r="J13" s="175">
        <v>1</v>
      </c>
      <c r="K13" s="175">
        <v>8</v>
      </c>
      <c r="L13" s="175">
        <v>1</v>
      </c>
      <c r="M13" s="175">
        <v>1</v>
      </c>
      <c r="N13" s="175">
        <v>9</v>
      </c>
      <c r="O13" s="175">
        <v>4</v>
      </c>
      <c r="P13" s="175">
        <v>1</v>
      </c>
      <c r="Q13" s="175">
        <v>4</v>
      </c>
      <c r="R13" s="175">
        <v>37</v>
      </c>
      <c r="S13" s="331">
        <f>SUM(C13:R14)</f>
        <v>239</v>
      </c>
    </row>
    <row r="14" spans="1:21" ht="19.5" customHeight="1" thickBot="1">
      <c r="A14" s="330"/>
      <c r="B14" s="270" t="s">
        <v>16</v>
      </c>
      <c r="C14" s="183"/>
      <c r="D14" s="174"/>
      <c r="E14" s="174"/>
      <c r="F14" s="174"/>
      <c r="G14" s="174">
        <v>4</v>
      </c>
      <c r="H14" s="174">
        <v>7</v>
      </c>
      <c r="I14" s="173">
        <v>1</v>
      </c>
      <c r="J14" s="173">
        <v>5</v>
      </c>
      <c r="K14" s="173">
        <v>11</v>
      </c>
      <c r="L14" s="173">
        <v>7</v>
      </c>
      <c r="M14" s="173">
        <v>5</v>
      </c>
      <c r="N14" s="173">
        <v>11</v>
      </c>
      <c r="O14" s="173">
        <v>8</v>
      </c>
      <c r="P14" s="173">
        <v>10</v>
      </c>
      <c r="Q14" s="173">
        <v>17</v>
      </c>
      <c r="R14" s="173">
        <v>80</v>
      </c>
      <c r="S14" s="332"/>
    </row>
    <row r="15" spans="1:21" ht="15.95" customHeight="1">
      <c r="M15" s="326" t="s">
        <v>89</v>
      </c>
      <c r="N15" s="327"/>
      <c r="O15" s="327"/>
      <c r="P15" s="327"/>
      <c r="Q15" s="327"/>
      <c r="R15" s="327"/>
      <c r="S15" s="327"/>
    </row>
    <row r="16" spans="1:2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mergeCells count="13">
    <mergeCell ref="M15:S15"/>
    <mergeCell ref="A9:A10"/>
    <mergeCell ref="S9:S10"/>
    <mergeCell ref="A11:A12"/>
    <mergeCell ref="S11:S12"/>
    <mergeCell ref="A13:A14"/>
    <mergeCell ref="S13:S14"/>
    <mergeCell ref="P1:S1"/>
    <mergeCell ref="R2:R4"/>
    <mergeCell ref="A5:A6"/>
    <mergeCell ref="S5:S6"/>
    <mergeCell ref="A7:A8"/>
    <mergeCell ref="S7:S8"/>
  </mergeCells>
  <phoneticPr fontId="30"/>
  <hyperlinks>
    <hyperlink ref="U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E2" sqref="E2"/>
    </sheetView>
  </sheetViews>
  <sheetFormatPr defaultRowHeight="12.75"/>
  <cols>
    <col min="1" max="1" width="10.125" style="103" customWidth="1"/>
    <col min="2" max="9" width="8.125" style="103" customWidth="1"/>
    <col min="10" max="10" width="8.75" style="103" customWidth="1"/>
    <col min="11" max="16384" width="9" style="103"/>
  </cols>
  <sheetData>
    <row r="1" spans="1:11" ht="15.95" customHeight="1" thickBot="1">
      <c r="A1" s="102" t="s">
        <v>90</v>
      </c>
      <c r="K1" s="217" t="s">
        <v>194</v>
      </c>
    </row>
    <row r="2" spans="1:11" s="104" customFormat="1" ht="15.95" customHeight="1">
      <c r="A2" s="333" t="s">
        <v>72</v>
      </c>
      <c r="B2" s="271" t="s">
        <v>91</v>
      </c>
      <c r="C2" s="272"/>
      <c r="D2" s="272"/>
      <c r="E2" s="272"/>
      <c r="F2" s="271" t="s">
        <v>92</v>
      </c>
      <c r="G2" s="272"/>
      <c r="H2" s="272"/>
      <c r="I2" s="272"/>
    </row>
    <row r="3" spans="1:11" s="104" customFormat="1" ht="15.95" customHeight="1">
      <c r="A3" s="334"/>
      <c r="B3" s="273" t="s">
        <v>93</v>
      </c>
      <c r="C3" s="274"/>
      <c r="D3" s="284" t="s">
        <v>94</v>
      </c>
      <c r="E3" s="336" t="s">
        <v>87</v>
      </c>
      <c r="F3" s="273" t="s">
        <v>93</v>
      </c>
      <c r="G3" s="274"/>
      <c r="H3" s="284" t="s">
        <v>94</v>
      </c>
      <c r="I3" s="338" t="s">
        <v>87</v>
      </c>
    </row>
    <row r="4" spans="1:11" s="104" customFormat="1" ht="15.95" customHeight="1">
      <c r="A4" s="335"/>
      <c r="B4" s="285" t="s">
        <v>15</v>
      </c>
      <c r="C4" s="275" t="s">
        <v>16</v>
      </c>
      <c r="D4" s="285" t="s">
        <v>95</v>
      </c>
      <c r="E4" s="337"/>
      <c r="F4" s="285" t="s">
        <v>15</v>
      </c>
      <c r="G4" s="275" t="s">
        <v>16</v>
      </c>
      <c r="H4" s="285" t="s">
        <v>95</v>
      </c>
      <c r="I4" s="339"/>
    </row>
    <row r="5" spans="1:11" ht="15.95" customHeight="1">
      <c r="A5" s="110">
        <v>25</v>
      </c>
      <c r="B5" s="214">
        <v>466</v>
      </c>
      <c r="C5" s="214">
        <v>1396</v>
      </c>
      <c r="D5" s="214">
        <v>7156</v>
      </c>
      <c r="E5" s="214">
        <v>9018</v>
      </c>
      <c r="F5" s="276">
        <v>2302</v>
      </c>
      <c r="G5" s="214">
        <v>852</v>
      </c>
      <c r="H5" s="214">
        <v>42974</v>
      </c>
      <c r="I5" s="214">
        <v>46128</v>
      </c>
      <c r="J5" s="109"/>
    </row>
    <row r="6" spans="1:11" ht="15.95" customHeight="1">
      <c r="A6" s="109">
        <v>26</v>
      </c>
      <c r="B6" s="276">
        <v>388</v>
      </c>
      <c r="C6" s="214">
        <v>1194</v>
      </c>
      <c r="D6" s="214">
        <v>5522</v>
      </c>
      <c r="E6" s="277">
        <v>7104</v>
      </c>
      <c r="F6" s="276">
        <v>2252</v>
      </c>
      <c r="G6" s="214">
        <v>979</v>
      </c>
      <c r="H6" s="214">
        <v>32776</v>
      </c>
      <c r="I6" s="214">
        <v>36007</v>
      </c>
    </row>
    <row r="7" spans="1:11" ht="15.95" customHeight="1">
      <c r="A7" s="109">
        <v>27</v>
      </c>
      <c r="B7" s="276">
        <v>351</v>
      </c>
      <c r="C7" s="214">
        <v>947</v>
      </c>
      <c r="D7" s="214">
        <v>4592</v>
      </c>
      <c r="E7" s="277">
        <v>5890</v>
      </c>
      <c r="F7" s="276">
        <v>1712</v>
      </c>
      <c r="G7" s="214">
        <v>964</v>
      </c>
      <c r="H7" s="214">
        <v>31162</v>
      </c>
      <c r="I7" s="214">
        <v>33838</v>
      </c>
    </row>
    <row r="8" spans="1:11" ht="15.95" customHeight="1">
      <c r="A8" s="109">
        <v>28</v>
      </c>
      <c r="B8" s="276">
        <v>385</v>
      </c>
      <c r="C8" s="214">
        <v>895</v>
      </c>
      <c r="D8" s="214">
        <v>4768</v>
      </c>
      <c r="E8" s="277">
        <v>6048</v>
      </c>
      <c r="F8" s="276">
        <v>1734</v>
      </c>
      <c r="G8" s="214">
        <v>891</v>
      </c>
      <c r="H8" s="214">
        <v>32165</v>
      </c>
      <c r="I8" s="214">
        <v>34790</v>
      </c>
    </row>
    <row r="9" spans="1:11" ht="15.95" customHeight="1" thickBot="1">
      <c r="A9" s="179">
        <v>29</v>
      </c>
      <c r="B9" s="177">
        <v>483</v>
      </c>
      <c r="C9" s="162">
        <v>977</v>
      </c>
      <c r="D9" s="162">
        <v>4770</v>
      </c>
      <c r="E9" s="178">
        <f>SUM(B9:D9)</f>
        <v>6230</v>
      </c>
      <c r="F9" s="177">
        <v>1585</v>
      </c>
      <c r="G9" s="162">
        <v>885</v>
      </c>
      <c r="H9" s="162">
        <v>43274</v>
      </c>
      <c r="I9" s="162">
        <f>SUM(F9:H9)</f>
        <v>45744</v>
      </c>
    </row>
    <row r="10" spans="1:11" ht="15.95" customHeight="1">
      <c r="I10" s="282" t="s">
        <v>89</v>
      </c>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sheetData>
  <mergeCells count="3">
    <mergeCell ref="A2:A4"/>
    <mergeCell ref="E3:E4"/>
    <mergeCell ref="I3:I4"/>
  </mergeCells>
  <phoneticPr fontId="30"/>
  <hyperlinks>
    <hyperlink ref="K1" location="目次!A1" display="目次"/>
  </hyperlinks>
  <pageMargins left="0.86614173228346458" right="0.86614173228346458" top="0.98425196850393704" bottom="0.98425196850393704"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workbookViewId="0">
      <selection activeCell="B3" sqref="B3"/>
    </sheetView>
  </sheetViews>
  <sheetFormatPr defaultRowHeight="12.75"/>
  <cols>
    <col min="1" max="1" width="9.875" style="103" customWidth="1"/>
    <col min="2" max="9" width="8.375" style="103" customWidth="1"/>
    <col min="10" max="16384" width="9" style="103"/>
  </cols>
  <sheetData>
    <row r="1" spans="1:11" ht="15.95" customHeight="1" thickBot="1">
      <c r="A1" s="102" t="s">
        <v>96</v>
      </c>
      <c r="K1" s="217" t="s">
        <v>194</v>
      </c>
    </row>
    <row r="2" spans="1:11" s="104" customFormat="1" ht="15.95" customHeight="1">
      <c r="A2" s="340" t="s">
        <v>72</v>
      </c>
      <c r="B2" s="271" t="s">
        <v>97</v>
      </c>
      <c r="C2" s="272"/>
      <c r="D2" s="272"/>
      <c r="E2" s="271" t="s">
        <v>230</v>
      </c>
      <c r="F2" s="272"/>
      <c r="G2" s="272"/>
      <c r="H2" s="271" t="s">
        <v>98</v>
      </c>
      <c r="I2" s="272"/>
    </row>
    <row r="3" spans="1:11" s="104" customFormat="1" ht="15.95" customHeight="1">
      <c r="A3" s="341"/>
      <c r="B3" s="111" t="s">
        <v>99</v>
      </c>
      <c r="C3" s="111" t="s">
        <v>100</v>
      </c>
      <c r="D3" s="278" t="s">
        <v>101</v>
      </c>
      <c r="E3" s="278" t="s">
        <v>102</v>
      </c>
      <c r="F3" s="278" t="s">
        <v>100</v>
      </c>
      <c r="G3" s="278" t="s">
        <v>101</v>
      </c>
      <c r="H3" s="278" t="s">
        <v>100</v>
      </c>
      <c r="I3" s="279" t="s">
        <v>101</v>
      </c>
    </row>
    <row r="4" spans="1:11" ht="15.95" customHeight="1">
      <c r="A4" s="109">
        <v>25</v>
      </c>
      <c r="B4" s="276">
        <v>28</v>
      </c>
      <c r="C4" s="214">
        <v>191</v>
      </c>
      <c r="D4" s="214">
        <v>1484</v>
      </c>
      <c r="E4" s="214">
        <v>9</v>
      </c>
      <c r="F4" s="214">
        <v>506</v>
      </c>
      <c r="G4" s="214">
        <v>3116</v>
      </c>
      <c r="H4" s="214">
        <v>7</v>
      </c>
      <c r="I4" s="214">
        <v>306</v>
      </c>
    </row>
    <row r="5" spans="1:11" ht="15.95" customHeight="1">
      <c r="A5" s="110">
        <v>26</v>
      </c>
      <c r="B5" s="214">
        <v>30</v>
      </c>
      <c r="C5" s="214">
        <v>169</v>
      </c>
      <c r="D5" s="214">
        <v>1210</v>
      </c>
      <c r="E5" s="214">
        <v>7</v>
      </c>
      <c r="F5" s="214">
        <v>472</v>
      </c>
      <c r="G5" s="214">
        <v>3179</v>
      </c>
      <c r="H5" s="214">
        <v>6</v>
      </c>
      <c r="I5" s="214">
        <v>148</v>
      </c>
    </row>
    <row r="6" spans="1:11" ht="15.95" customHeight="1">
      <c r="A6" s="110">
        <v>27</v>
      </c>
      <c r="B6" s="214">
        <v>22</v>
      </c>
      <c r="C6" s="214">
        <v>140</v>
      </c>
      <c r="D6" s="214">
        <v>1046</v>
      </c>
      <c r="E6" s="214">
        <v>7</v>
      </c>
      <c r="F6" s="214">
        <v>395</v>
      </c>
      <c r="G6" s="214">
        <v>2550</v>
      </c>
      <c r="H6" s="214">
        <v>14</v>
      </c>
      <c r="I6" s="214">
        <v>186</v>
      </c>
    </row>
    <row r="7" spans="1:11" ht="15.95" customHeight="1">
      <c r="A7" s="110">
        <v>28</v>
      </c>
      <c r="B7" s="214">
        <v>28</v>
      </c>
      <c r="C7" s="214">
        <v>137</v>
      </c>
      <c r="D7" s="214">
        <v>1151</v>
      </c>
      <c r="E7" s="214">
        <v>6</v>
      </c>
      <c r="F7" s="214">
        <v>341</v>
      </c>
      <c r="G7" s="214">
        <v>2416</v>
      </c>
      <c r="H7" s="214">
        <v>10</v>
      </c>
      <c r="I7" s="214">
        <v>158</v>
      </c>
    </row>
    <row r="8" spans="1:11" ht="15.95" customHeight="1" thickBot="1">
      <c r="A8" s="163">
        <v>29</v>
      </c>
      <c r="B8" s="162">
        <v>27</v>
      </c>
      <c r="C8" s="162">
        <v>132</v>
      </c>
      <c r="D8" s="162">
        <v>1104</v>
      </c>
      <c r="E8" s="162">
        <v>5</v>
      </c>
      <c r="F8" s="162">
        <v>312</v>
      </c>
      <c r="G8" s="162">
        <v>2155</v>
      </c>
      <c r="H8" s="162">
        <v>7</v>
      </c>
      <c r="I8" s="162">
        <v>137</v>
      </c>
    </row>
    <row r="9" spans="1:11" ht="15.95" customHeight="1">
      <c r="I9" s="282" t="s">
        <v>89</v>
      </c>
    </row>
    <row r="10" spans="1:11" ht="15.95" customHeight="1"/>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sheetData>
  <mergeCells count="1">
    <mergeCell ref="A2:A3"/>
  </mergeCells>
  <phoneticPr fontId="30"/>
  <hyperlinks>
    <hyperlink ref="K1" location="目次!A1" display="目次"/>
  </hyperlinks>
  <pageMargins left="0.86614173228346458" right="0.86614173228346458" top="0.98425196850393704" bottom="0.98425196850393704"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RowHeight="13.5"/>
  <cols>
    <col min="1" max="1" width="9" style="22"/>
    <col min="2" max="7" width="9.875" style="22" customWidth="1"/>
    <col min="8" max="16384" width="9" style="22"/>
  </cols>
  <sheetData>
    <row r="1" spans="1:9" s="4" customFormat="1" ht="15" thickBot="1">
      <c r="A1" s="1" t="s">
        <v>0</v>
      </c>
      <c r="B1" s="2"/>
      <c r="C1" s="2"/>
      <c r="D1" s="2"/>
      <c r="E1" s="2"/>
      <c r="F1" s="3"/>
      <c r="G1" s="3"/>
      <c r="I1" s="209" t="s">
        <v>194</v>
      </c>
    </row>
    <row r="2" spans="1:9" s="4" customFormat="1">
      <c r="A2" s="288" t="s">
        <v>1</v>
      </c>
      <c r="B2" s="5" t="s">
        <v>2</v>
      </c>
      <c r="C2" s="6"/>
      <c r="D2" s="5" t="s">
        <v>3</v>
      </c>
      <c r="E2" s="6"/>
      <c r="F2" s="5" t="s">
        <v>4</v>
      </c>
      <c r="G2" s="7"/>
    </row>
    <row r="3" spans="1:9" s="4" customFormat="1">
      <c r="A3" s="289"/>
      <c r="B3" s="8" t="s">
        <v>5</v>
      </c>
      <c r="C3" s="9" t="s">
        <v>6</v>
      </c>
      <c r="D3" s="8" t="s">
        <v>7</v>
      </c>
      <c r="E3" s="9" t="s">
        <v>6</v>
      </c>
      <c r="F3" s="8" t="s">
        <v>7</v>
      </c>
      <c r="G3" s="8" t="s">
        <v>6</v>
      </c>
    </row>
    <row r="4" spans="1:9" s="4" customFormat="1" ht="20.25" customHeight="1">
      <c r="A4" s="13">
        <v>25</v>
      </c>
      <c r="B4" s="14">
        <v>13272</v>
      </c>
      <c r="C4" s="15">
        <v>1106</v>
      </c>
      <c r="D4" s="15">
        <v>8274</v>
      </c>
      <c r="E4" s="15">
        <v>690</v>
      </c>
      <c r="F4" s="15">
        <v>3936</v>
      </c>
      <c r="G4" s="16">
        <v>328</v>
      </c>
    </row>
    <row r="5" spans="1:9" s="4" customFormat="1" ht="20.25" customHeight="1">
      <c r="A5" s="13">
        <v>26</v>
      </c>
      <c r="B5" s="14">
        <v>14360</v>
      </c>
      <c r="C5" s="15">
        <v>1197</v>
      </c>
      <c r="D5" s="15">
        <v>7865</v>
      </c>
      <c r="E5" s="15">
        <v>655</v>
      </c>
      <c r="F5" s="15">
        <v>3602</v>
      </c>
      <c r="G5" s="16">
        <v>300</v>
      </c>
    </row>
    <row r="6" spans="1:9" s="4" customFormat="1" ht="20.25" customHeight="1">
      <c r="A6" s="13">
        <v>27</v>
      </c>
      <c r="B6" s="14">
        <v>15038</v>
      </c>
      <c r="C6" s="15">
        <v>1253</v>
      </c>
      <c r="D6" s="15">
        <v>7962</v>
      </c>
      <c r="E6" s="15">
        <v>664</v>
      </c>
      <c r="F6" s="15">
        <v>3393</v>
      </c>
      <c r="G6" s="16">
        <v>283</v>
      </c>
    </row>
    <row r="7" spans="1:9" s="4" customFormat="1" ht="20.25" customHeight="1">
      <c r="A7" s="13">
        <v>28</v>
      </c>
      <c r="B7" s="184">
        <v>15273</v>
      </c>
      <c r="C7" s="185">
        <v>1273</v>
      </c>
      <c r="D7" s="185">
        <v>7409</v>
      </c>
      <c r="E7" s="185">
        <v>617</v>
      </c>
      <c r="F7" s="185">
        <v>3207</v>
      </c>
      <c r="G7" s="186">
        <v>267</v>
      </c>
    </row>
    <row r="8" spans="1:9" s="4" customFormat="1" ht="20.25" customHeight="1" thickBot="1">
      <c r="A8" s="17">
        <v>29</v>
      </c>
      <c r="B8" s="18">
        <v>15731</v>
      </c>
      <c r="C8" s="19">
        <v>1311</v>
      </c>
      <c r="D8" s="19">
        <v>7082</v>
      </c>
      <c r="E8" s="19">
        <v>590</v>
      </c>
      <c r="F8" s="19">
        <v>2998</v>
      </c>
      <c r="G8" s="20">
        <v>250</v>
      </c>
    </row>
    <row r="9" spans="1:9" s="4" customFormat="1">
      <c r="A9" s="2"/>
      <c r="B9" s="2"/>
      <c r="C9" s="2"/>
      <c r="D9" s="2"/>
      <c r="E9" s="2"/>
      <c r="F9" s="21"/>
      <c r="G9" s="21" t="s">
        <v>8</v>
      </c>
    </row>
    <row r="10" spans="1:9" s="4" customFormat="1"/>
  </sheetData>
  <mergeCells count="1">
    <mergeCell ref="A2:A3"/>
  </mergeCells>
  <phoneticPr fontId="30"/>
  <hyperlinks>
    <hyperlink ref="I1" location="目次!A1" display="目次"/>
  </hyperlink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3.5"/>
  <cols>
    <col min="1" max="1" width="5.125" style="22" customWidth="1"/>
    <col min="2" max="4" width="7.5" style="22" bestFit="1" customWidth="1"/>
    <col min="5" max="5" width="8.25" style="22" bestFit="1" customWidth="1"/>
    <col min="6" max="7" width="6.25" style="22" customWidth="1"/>
    <col min="8" max="8" width="13" style="22" bestFit="1" customWidth="1"/>
    <col min="9" max="11" width="8.875" style="22" customWidth="1"/>
    <col min="12" max="12" width="11.125" style="22" customWidth="1"/>
    <col min="13" max="16384" width="9" style="22"/>
  </cols>
  <sheetData>
    <row r="1" spans="1:14" s="4" customFormat="1" ht="18" thickBot="1">
      <c r="A1" s="23" t="s">
        <v>9</v>
      </c>
      <c r="B1" s="24"/>
      <c r="C1" s="24"/>
      <c r="D1" s="24"/>
      <c r="E1" s="24"/>
      <c r="F1" s="24"/>
      <c r="G1" s="24"/>
      <c r="H1" s="24"/>
      <c r="I1" s="24"/>
      <c r="J1" s="24"/>
      <c r="K1" s="25"/>
      <c r="L1" s="26" t="s">
        <v>183</v>
      </c>
      <c r="N1" s="209" t="s">
        <v>194</v>
      </c>
    </row>
    <row r="2" spans="1:14" s="4" customFormat="1" ht="14.25">
      <c r="A2" s="290" t="s">
        <v>1</v>
      </c>
      <c r="B2" s="27" t="s">
        <v>10</v>
      </c>
      <c r="C2" s="28"/>
      <c r="D2" s="28"/>
      <c r="E2" s="29" t="s">
        <v>11</v>
      </c>
      <c r="F2" s="28"/>
      <c r="G2" s="28"/>
      <c r="H2" s="28"/>
      <c r="I2" s="293" t="s">
        <v>12</v>
      </c>
      <c r="J2" s="294"/>
      <c r="K2" s="293" t="s">
        <v>13</v>
      </c>
      <c r="L2" s="295"/>
    </row>
    <row r="3" spans="1:14" s="4" customFormat="1" ht="14.25">
      <c r="A3" s="291"/>
      <c r="B3" s="296" t="s">
        <v>14</v>
      </c>
      <c r="C3" s="296" t="s">
        <v>15</v>
      </c>
      <c r="D3" s="296" t="s">
        <v>16</v>
      </c>
      <c r="E3" s="30" t="s">
        <v>17</v>
      </c>
      <c r="F3" s="31"/>
      <c r="G3" s="31"/>
      <c r="H3" s="32" t="s">
        <v>18</v>
      </c>
      <c r="I3" s="298" t="s">
        <v>19</v>
      </c>
      <c r="J3" s="300" t="s">
        <v>20</v>
      </c>
      <c r="K3" s="298" t="s">
        <v>19</v>
      </c>
      <c r="L3" s="301" t="s">
        <v>20</v>
      </c>
    </row>
    <row r="4" spans="1:14" s="4" customFormat="1" ht="14.25">
      <c r="A4" s="292"/>
      <c r="B4" s="297"/>
      <c r="C4" s="297"/>
      <c r="D4" s="297"/>
      <c r="E4" s="33" t="s">
        <v>14</v>
      </c>
      <c r="F4" s="33" t="s">
        <v>15</v>
      </c>
      <c r="G4" s="33" t="s">
        <v>16</v>
      </c>
      <c r="H4" s="33" t="s">
        <v>21</v>
      </c>
      <c r="I4" s="299"/>
      <c r="J4" s="299"/>
      <c r="K4" s="299"/>
      <c r="L4" s="302"/>
    </row>
    <row r="5" spans="1:14" s="4" customFormat="1" ht="24.75" customHeight="1">
      <c r="A5" s="280">
        <v>25</v>
      </c>
      <c r="B5" s="34">
        <v>1890</v>
      </c>
      <c r="C5" s="35">
        <v>828</v>
      </c>
      <c r="D5" s="35">
        <v>1062</v>
      </c>
      <c r="E5" s="187">
        <v>635</v>
      </c>
      <c r="F5" s="187">
        <v>287</v>
      </c>
      <c r="G5" s="187">
        <v>347</v>
      </c>
      <c r="H5" s="187">
        <v>866047</v>
      </c>
      <c r="I5" s="188">
        <v>78</v>
      </c>
      <c r="J5" s="188">
        <v>13698</v>
      </c>
      <c r="K5" s="188">
        <v>257</v>
      </c>
      <c r="L5" s="189">
        <v>53471</v>
      </c>
    </row>
    <row r="6" spans="1:14" s="4" customFormat="1" ht="24.75" customHeight="1">
      <c r="A6" s="280">
        <v>26</v>
      </c>
      <c r="B6" s="34">
        <v>2106</v>
      </c>
      <c r="C6" s="35">
        <v>826</v>
      </c>
      <c r="D6" s="35">
        <v>1280</v>
      </c>
      <c r="E6" s="187">
        <v>614</v>
      </c>
      <c r="F6" s="187">
        <v>237</v>
      </c>
      <c r="G6" s="187">
        <v>377</v>
      </c>
      <c r="H6" s="187">
        <v>816245</v>
      </c>
      <c r="I6" s="188">
        <v>74</v>
      </c>
      <c r="J6" s="188">
        <v>13483</v>
      </c>
      <c r="K6" s="188">
        <v>308</v>
      </c>
      <c r="L6" s="189">
        <v>62588</v>
      </c>
    </row>
    <row r="7" spans="1:14" s="4" customFormat="1" ht="24.75" customHeight="1">
      <c r="A7" s="280">
        <v>27</v>
      </c>
      <c r="B7" s="34">
        <v>2062</v>
      </c>
      <c r="C7" s="35">
        <v>837</v>
      </c>
      <c r="D7" s="35">
        <v>1225</v>
      </c>
      <c r="E7" s="187">
        <v>627</v>
      </c>
      <c r="F7" s="187">
        <v>236</v>
      </c>
      <c r="G7" s="187">
        <v>391</v>
      </c>
      <c r="H7" s="187">
        <v>828182</v>
      </c>
      <c r="I7" s="188">
        <v>57</v>
      </c>
      <c r="J7" s="188">
        <v>10224</v>
      </c>
      <c r="K7" s="188">
        <v>317</v>
      </c>
      <c r="L7" s="189">
        <v>67683</v>
      </c>
    </row>
    <row r="8" spans="1:14" s="4" customFormat="1" ht="24.75" customHeight="1">
      <c r="A8" s="280">
        <v>28</v>
      </c>
      <c r="B8" s="190">
        <v>1693</v>
      </c>
      <c r="C8" s="191">
        <v>694</v>
      </c>
      <c r="D8" s="191">
        <v>999</v>
      </c>
      <c r="E8" s="192">
        <v>544</v>
      </c>
      <c r="F8" s="192">
        <v>211</v>
      </c>
      <c r="G8" s="192">
        <v>333</v>
      </c>
      <c r="H8" s="192">
        <v>748122</v>
      </c>
      <c r="I8" s="193">
        <v>46</v>
      </c>
      <c r="J8" s="193">
        <v>8549</v>
      </c>
      <c r="K8" s="193">
        <v>272</v>
      </c>
      <c r="L8" s="194">
        <v>59358</v>
      </c>
    </row>
    <row r="9" spans="1:14" s="4" customFormat="1" ht="24.75" customHeight="1" thickBot="1">
      <c r="A9" s="36">
        <v>29</v>
      </c>
      <c r="B9" s="37">
        <f>SUM(C9:D9)</f>
        <v>1700</v>
      </c>
      <c r="C9" s="38">
        <v>668</v>
      </c>
      <c r="D9" s="38">
        <v>1032</v>
      </c>
      <c r="E9" s="195">
        <f>SUM(F9:G9)</f>
        <v>483</v>
      </c>
      <c r="F9" s="195">
        <v>184</v>
      </c>
      <c r="G9" s="195">
        <v>299</v>
      </c>
      <c r="H9" s="195">
        <v>655843</v>
      </c>
      <c r="I9" s="196">
        <v>45</v>
      </c>
      <c r="J9" s="196">
        <v>8369</v>
      </c>
      <c r="K9" s="196">
        <v>322</v>
      </c>
      <c r="L9" s="197">
        <v>68242</v>
      </c>
    </row>
    <row r="10" spans="1:14" s="4" customFormat="1" ht="17.25">
      <c r="A10" s="24"/>
      <c r="B10" s="24"/>
      <c r="C10" s="24"/>
      <c r="D10" s="24"/>
      <c r="E10" s="24"/>
      <c r="F10" s="24"/>
      <c r="G10" s="24"/>
      <c r="H10" s="24"/>
      <c r="I10" s="24"/>
      <c r="J10" s="39"/>
      <c r="K10" s="39"/>
      <c r="L10" s="40" t="s">
        <v>22</v>
      </c>
    </row>
    <row r="11" spans="1:14" s="4" customFormat="1"/>
    <row r="12" spans="1:14" s="4" customFormat="1"/>
    <row r="13" spans="1:14" s="4" customFormat="1"/>
    <row r="14" spans="1:14" s="4" customFormat="1"/>
  </sheetData>
  <mergeCells count="10">
    <mergeCell ref="A2:A4"/>
    <mergeCell ref="I2:J2"/>
    <mergeCell ref="K2:L2"/>
    <mergeCell ref="B3:B4"/>
    <mergeCell ref="C3:C4"/>
    <mergeCell ref="D3:D4"/>
    <mergeCell ref="I3:I4"/>
    <mergeCell ref="J3:J4"/>
    <mergeCell ref="K3:K4"/>
    <mergeCell ref="L3:L4"/>
  </mergeCells>
  <phoneticPr fontId="30"/>
  <hyperlinks>
    <hyperlink ref="N1" location="目次!A1" display="目次"/>
  </hyperlinks>
  <pageMargins left="0.23622047244094491" right="0.23622047244094491"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3.5"/>
  <cols>
    <col min="1" max="5" width="15.5" style="22" customWidth="1"/>
    <col min="6" max="6" width="12" style="22" customWidth="1"/>
    <col min="7" max="16384" width="9" style="22"/>
  </cols>
  <sheetData>
    <row r="1" spans="1:7" ht="14.25">
      <c r="A1" s="41" t="s">
        <v>23</v>
      </c>
      <c r="B1" s="4"/>
      <c r="C1" s="4"/>
      <c r="D1" s="4"/>
      <c r="E1" s="4"/>
      <c r="F1" s="4"/>
      <c r="G1" s="209" t="s">
        <v>194</v>
      </c>
    </row>
    <row r="2" spans="1:7" ht="14.25" thickBot="1">
      <c r="A2" s="4"/>
      <c r="B2" s="42"/>
      <c r="C2" s="42"/>
      <c r="D2" s="43"/>
      <c r="E2" s="44" t="s">
        <v>201</v>
      </c>
      <c r="F2" s="4"/>
    </row>
    <row r="3" spans="1:7" ht="27.75" customHeight="1">
      <c r="A3" s="303" t="s">
        <v>24</v>
      </c>
      <c r="B3" s="304"/>
      <c r="C3" s="45" t="s">
        <v>14</v>
      </c>
      <c r="D3" s="45" t="s">
        <v>25</v>
      </c>
      <c r="E3" s="46" t="s">
        <v>26</v>
      </c>
      <c r="F3" s="47"/>
    </row>
    <row r="4" spans="1:7" ht="27.75" customHeight="1">
      <c r="A4" s="305" t="s">
        <v>27</v>
      </c>
      <c r="B4" s="306"/>
      <c r="C4" s="10">
        <f>SUM(D4:E4)</f>
        <v>3048</v>
      </c>
      <c r="D4" s="11">
        <v>1269</v>
      </c>
      <c r="E4" s="12">
        <v>1779</v>
      </c>
      <c r="F4" s="47"/>
    </row>
    <row r="5" spans="1:7" ht="27.75" customHeight="1">
      <c r="A5" s="305" t="s">
        <v>4</v>
      </c>
      <c r="B5" s="306"/>
      <c r="C5" s="14">
        <f>SUM(D5:E5)</f>
        <v>1227</v>
      </c>
      <c r="D5" s="15">
        <v>628</v>
      </c>
      <c r="E5" s="16">
        <v>599</v>
      </c>
      <c r="F5" s="47"/>
    </row>
    <row r="6" spans="1:7" ht="27.75" customHeight="1" thickBot="1">
      <c r="A6" s="48" t="s">
        <v>28</v>
      </c>
      <c r="B6" s="49" t="s">
        <v>184</v>
      </c>
      <c r="C6" s="50">
        <v>0.1</v>
      </c>
      <c r="D6" s="51">
        <v>0.124</v>
      </c>
      <c r="E6" s="52">
        <v>8.3000000000000004E-2</v>
      </c>
      <c r="F6" s="47"/>
    </row>
    <row r="7" spans="1:7">
      <c r="A7" s="42"/>
      <c r="B7" s="42"/>
      <c r="C7" s="53"/>
      <c r="D7" s="53"/>
      <c r="E7" s="54" t="s">
        <v>22</v>
      </c>
      <c r="F7" s="47"/>
    </row>
    <row r="8" spans="1:7">
      <c r="A8" s="55"/>
      <c r="B8" s="55"/>
      <c r="C8" s="56"/>
      <c r="D8" s="55"/>
      <c r="E8" s="55"/>
      <c r="F8" s="47"/>
    </row>
    <row r="9" spans="1:7">
      <c r="C9" s="208"/>
    </row>
    <row r="10" spans="1:7">
      <c r="C10" s="57"/>
      <c r="D10" s="58"/>
    </row>
    <row r="12" spans="1:7">
      <c r="C12" s="57"/>
      <c r="D12" s="58"/>
    </row>
  </sheetData>
  <mergeCells count="3">
    <mergeCell ref="A3:B3"/>
    <mergeCell ref="A4:B4"/>
    <mergeCell ref="A5:B5"/>
  </mergeCells>
  <phoneticPr fontId="30"/>
  <hyperlinks>
    <hyperlink ref="G1" location="目次!A1" display="目次"/>
  </hyperlink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2.75"/>
  <cols>
    <col min="1" max="1" width="4" style="161" customWidth="1"/>
    <col min="2" max="7" width="6" style="161" customWidth="1"/>
    <col min="8" max="9" width="6.75" style="161" customWidth="1"/>
    <col min="10" max="13" width="6" style="161" customWidth="1"/>
    <col min="14" max="16384" width="9" style="161"/>
  </cols>
  <sheetData>
    <row r="1" spans="1:15" ht="15.95" customHeight="1" thickBot="1">
      <c r="A1" s="210" t="s">
        <v>163</v>
      </c>
      <c r="G1" s="283"/>
      <c r="H1" s="283"/>
      <c r="I1" s="283"/>
      <c r="M1" s="283" t="s">
        <v>162</v>
      </c>
      <c r="O1" s="217" t="s">
        <v>194</v>
      </c>
    </row>
    <row r="2" spans="1:15" s="61" customFormat="1" ht="15.75" customHeight="1">
      <c r="A2" s="307" t="s">
        <v>161</v>
      </c>
      <c r="B2" s="165" t="s">
        <v>14</v>
      </c>
      <c r="C2" s="164"/>
      <c r="D2" s="165" t="s">
        <v>160</v>
      </c>
      <c r="E2" s="164"/>
      <c r="F2" s="165" t="s">
        <v>159</v>
      </c>
      <c r="G2" s="164"/>
      <c r="H2" s="165" t="s">
        <v>158</v>
      </c>
      <c r="I2" s="164"/>
      <c r="J2" s="165" t="s">
        <v>157</v>
      </c>
      <c r="K2" s="164"/>
      <c r="L2" s="165" t="s">
        <v>156</v>
      </c>
      <c r="M2" s="164"/>
    </row>
    <row r="3" spans="1:15" s="61" customFormat="1" ht="27" customHeight="1">
      <c r="A3" s="308"/>
      <c r="B3" s="211" t="s">
        <v>155</v>
      </c>
      <c r="C3" s="212" t="s">
        <v>153</v>
      </c>
      <c r="D3" s="213" t="s">
        <v>154</v>
      </c>
      <c r="E3" s="213" t="s">
        <v>153</v>
      </c>
      <c r="F3" s="213" t="s">
        <v>154</v>
      </c>
      <c r="G3" s="213" t="s">
        <v>153</v>
      </c>
      <c r="H3" s="213" t="s">
        <v>154</v>
      </c>
      <c r="I3" s="213" t="s">
        <v>153</v>
      </c>
      <c r="J3" s="213" t="s">
        <v>154</v>
      </c>
      <c r="K3" s="213" t="s">
        <v>153</v>
      </c>
      <c r="L3" s="213" t="s">
        <v>154</v>
      </c>
      <c r="M3" s="213" t="s">
        <v>153</v>
      </c>
    </row>
    <row r="4" spans="1:15" ht="13.5" customHeight="1">
      <c r="A4" s="110">
        <v>26</v>
      </c>
      <c r="B4" s="214">
        <v>75</v>
      </c>
      <c r="C4" s="214">
        <v>9145</v>
      </c>
      <c r="D4" s="215">
        <v>56</v>
      </c>
      <c r="E4" s="214">
        <v>6595</v>
      </c>
      <c r="F4" s="207" t="s">
        <v>117</v>
      </c>
      <c r="G4" s="207" t="s">
        <v>117</v>
      </c>
      <c r="H4" s="215">
        <v>1</v>
      </c>
      <c r="I4" s="216" t="s">
        <v>123</v>
      </c>
      <c r="J4" s="215">
        <v>2</v>
      </c>
      <c r="K4" s="216" t="s">
        <v>123</v>
      </c>
      <c r="L4" s="215">
        <v>16</v>
      </c>
      <c r="M4" s="214">
        <v>2519</v>
      </c>
    </row>
    <row r="5" spans="1:15" ht="13.5" customHeight="1">
      <c r="A5" s="110">
        <v>27</v>
      </c>
      <c r="B5" s="214">
        <v>73</v>
      </c>
      <c r="C5" s="214">
        <v>9231</v>
      </c>
      <c r="D5" s="215">
        <v>55</v>
      </c>
      <c r="E5" s="214">
        <v>6613</v>
      </c>
      <c r="F5" s="207"/>
      <c r="G5" s="207"/>
      <c r="H5" s="215">
        <v>1</v>
      </c>
      <c r="I5" s="207" t="s">
        <v>123</v>
      </c>
      <c r="J5" s="215">
        <v>2</v>
      </c>
      <c r="K5" s="207" t="s">
        <v>123</v>
      </c>
      <c r="L5" s="215">
        <v>15</v>
      </c>
      <c r="M5" s="214">
        <v>2588</v>
      </c>
    </row>
    <row r="6" spans="1:15" ht="13.5" customHeight="1">
      <c r="A6" s="110">
        <v>28</v>
      </c>
      <c r="B6" s="214">
        <v>73</v>
      </c>
      <c r="C6" s="214">
        <v>9226</v>
      </c>
      <c r="D6" s="215">
        <v>55</v>
      </c>
      <c r="E6" s="214">
        <v>6575</v>
      </c>
      <c r="F6" s="207"/>
      <c r="G6" s="207"/>
      <c r="H6" s="215">
        <v>1</v>
      </c>
      <c r="I6" s="207" t="s">
        <v>123</v>
      </c>
      <c r="J6" s="215">
        <v>2</v>
      </c>
      <c r="K6" s="207" t="s">
        <v>123</v>
      </c>
      <c r="L6" s="215">
        <v>15</v>
      </c>
      <c r="M6" s="214">
        <v>2621</v>
      </c>
    </row>
    <row r="7" spans="1:15" ht="13.5" customHeight="1">
      <c r="A7" s="110">
        <v>29</v>
      </c>
      <c r="B7" s="214">
        <v>72</v>
      </c>
      <c r="C7" s="214">
        <v>9181</v>
      </c>
      <c r="D7" s="215">
        <v>55</v>
      </c>
      <c r="E7" s="214">
        <v>6508</v>
      </c>
      <c r="F7" s="207"/>
      <c r="G7" s="207"/>
      <c r="H7" s="215">
        <v>1</v>
      </c>
      <c r="I7" s="207" t="s">
        <v>123</v>
      </c>
      <c r="J7" s="215">
        <v>1</v>
      </c>
      <c r="K7" s="207" t="s">
        <v>123</v>
      </c>
      <c r="L7" s="215">
        <v>15</v>
      </c>
      <c r="M7" s="214">
        <v>2641</v>
      </c>
    </row>
    <row r="8" spans="1:15" ht="13.5" customHeight="1" thickBot="1">
      <c r="A8" s="163">
        <v>30</v>
      </c>
      <c r="B8" s="342">
        <v>74</v>
      </c>
      <c r="C8" s="342">
        <v>9111</v>
      </c>
      <c r="D8" s="343">
        <v>56</v>
      </c>
      <c r="E8" s="342">
        <v>6452</v>
      </c>
      <c r="F8" s="344"/>
      <c r="G8" s="344"/>
      <c r="H8" s="343">
        <v>1</v>
      </c>
      <c r="I8" s="345" t="s">
        <v>202</v>
      </c>
      <c r="J8" s="343">
        <v>1</v>
      </c>
      <c r="K8" s="345" t="s">
        <v>202</v>
      </c>
      <c r="L8" s="343">
        <v>16</v>
      </c>
      <c r="M8" s="342">
        <v>2628</v>
      </c>
    </row>
    <row r="9" spans="1:15" ht="15.95" customHeight="1">
      <c r="A9" s="112"/>
      <c r="F9" s="207"/>
      <c r="G9" s="207"/>
      <c r="H9" s="207"/>
      <c r="I9" s="207"/>
      <c r="J9" s="207"/>
      <c r="K9" s="207"/>
      <c r="L9" s="207"/>
      <c r="M9" s="282" t="s">
        <v>185</v>
      </c>
    </row>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mergeCells count="1">
    <mergeCell ref="A2:A3"/>
  </mergeCells>
  <phoneticPr fontId="30"/>
  <hyperlinks>
    <hyperlink ref="O1" location="目次!A1" display="目次"/>
  </hyperlinks>
  <pageMargins left="0.86614173228346458" right="0.86614173228346458" top="0.98425196850393704"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zoomScaleSheetLayoutView="100" workbookViewId="0"/>
  </sheetViews>
  <sheetFormatPr defaultColWidth="9" defaultRowHeight="12"/>
  <cols>
    <col min="1" max="1" width="21.125" style="112" customWidth="1"/>
    <col min="2" max="12" width="8.125" style="112" customWidth="1"/>
    <col min="13" max="13" width="7.125" style="112" customWidth="1"/>
    <col min="14" max="14" width="17.125" style="112" customWidth="1"/>
    <col min="15" max="15" width="11" style="112" customWidth="1"/>
    <col min="16" max="16" width="12.5" style="112" customWidth="1"/>
    <col min="17" max="17" width="11.625" style="112" customWidth="1"/>
    <col min="18" max="18" width="3.25" style="112" hidden="1" customWidth="1"/>
    <col min="19" max="19" width="5" style="112" hidden="1" customWidth="1"/>
    <col min="20" max="24" width="8.125" style="112" customWidth="1"/>
    <col min="25" max="25" width="9.75" style="112" hidden="1" customWidth="1"/>
    <col min="26" max="26" width="8.5" style="112" hidden="1" customWidth="1"/>
    <col min="27" max="29" width="8.125" style="112" customWidth="1"/>
    <col min="30" max="16384" width="9" style="112"/>
  </cols>
  <sheetData>
    <row r="1" spans="1:16" ht="15" customHeight="1">
      <c r="A1" s="160" t="s">
        <v>186</v>
      </c>
      <c r="M1" s="238" t="s">
        <v>194</v>
      </c>
    </row>
    <row r="2" spans="1:16" ht="15" customHeight="1" thickBot="1">
      <c r="A2" s="160" t="s">
        <v>152</v>
      </c>
      <c r="K2" s="114" t="s">
        <v>187</v>
      </c>
      <c r="L2" s="114"/>
      <c r="M2" s="114"/>
    </row>
    <row r="3" spans="1:16" ht="12.75" customHeight="1">
      <c r="A3" s="159" t="s">
        <v>188</v>
      </c>
      <c r="B3" s="309" t="s">
        <v>151</v>
      </c>
      <c r="C3" s="309"/>
      <c r="D3" s="309"/>
      <c r="E3" s="309"/>
      <c r="F3" s="310"/>
      <c r="G3" s="281"/>
      <c r="H3" s="309" t="s">
        <v>150</v>
      </c>
      <c r="I3" s="309"/>
      <c r="J3" s="309"/>
      <c r="K3" s="309"/>
      <c r="L3" s="158"/>
      <c r="M3" s="158"/>
      <c r="N3" s="157"/>
      <c r="O3" s="157"/>
      <c r="P3" s="157"/>
    </row>
    <row r="4" spans="1:16" ht="12.75" customHeight="1">
      <c r="A4" s="156"/>
      <c r="B4" s="155">
        <v>26</v>
      </c>
      <c r="C4" s="155">
        <v>27</v>
      </c>
      <c r="D4" s="155">
        <v>28</v>
      </c>
      <c r="E4" s="346">
        <v>29</v>
      </c>
      <c r="F4" s="347">
        <v>30</v>
      </c>
      <c r="G4" s="154">
        <v>26</v>
      </c>
      <c r="H4" s="154">
        <v>27</v>
      </c>
      <c r="I4" s="154">
        <v>28</v>
      </c>
      <c r="J4" s="154">
        <v>29</v>
      </c>
      <c r="K4" s="153">
        <v>30</v>
      </c>
      <c r="L4" s="152"/>
      <c r="M4" s="152"/>
      <c r="N4" s="143"/>
      <c r="O4" s="143"/>
      <c r="P4" s="152"/>
    </row>
    <row r="5" spans="1:16" s="113" customFormat="1" ht="12.75" customHeight="1">
      <c r="A5" s="151" t="s">
        <v>189</v>
      </c>
      <c r="B5" s="150">
        <v>75</v>
      </c>
      <c r="C5" s="150">
        <v>73</v>
      </c>
      <c r="D5" s="198">
        <v>73</v>
      </c>
      <c r="E5" s="198">
        <v>72</v>
      </c>
      <c r="F5" s="348">
        <v>74</v>
      </c>
      <c r="G5" s="150">
        <v>9145</v>
      </c>
      <c r="H5" s="150">
        <v>9231</v>
      </c>
      <c r="I5" s="198">
        <v>9226</v>
      </c>
      <c r="J5" s="198">
        <v>9181</v>
      </c>
      <c r="K5" s="349">
        <v>9111</v>
      </c>
      <c r="L5" s="149"/>
      <c r="M5" s="148"/>
      <c r="P5" s="148"/>
    </row>
    <row r="6" spans="1:16" s="113" customFormat="1" ht="18" customHeight="1">
      <c r="A6" s="147" t="s">
        <v>149</v>
      </c>
      <c r="B6" s="123">
        <v>8</v>
      </c>
      <c r="C6" s="123">
        <v>8</v>
      </c>
      <c r="D6" s="123">
        <v>8</v>
      </c>
      <c r="E6" s="123">
        <v>8</v>
      </c>
      <c r="F6" s="218">
        <v>8</v>
      </c>
      <c r="G6" s="122" t="s">
        <v>122</v>
      </c>
      <c r="H6" s="122" t="s">
        <v>122</v>
      </c>
      <c r="I6" s="122" t="s">
        <v>122</v>
      </c>
      <c r="J6" s="122" t="s">
        <v>122</v>
      </c>
      <c r="K6" s="124" t="s">
        <v>203</v>
      </c>
      <c r="L6" s="122"/>
      <c r="M6" s="123"/>
      <c r="P6" s="123"/>
    </row>
    <row r="7" spans="1:16" s="113" customFormat="1" ht="12.75" customHeight="1">
      <c r="A7" s="147" t="s">
        <v>148</v>
      </c>
      <c r="B7" s="123">
        <v>6</v>
      </c>
      <c r="C7" s="123">
        <v>6</v>
      </c>
      <c r="D7" s="123">
        <v>7</v>
      </c>
      <c r="E7" s="123">
        <v>7</v>
      </c>
      <c r="F7" s="218">
        <v>8</v>
      </c>
      <c r="G7" s="123">
        <v>194</v>
      </c>
      <c r="H7" s="123">
        <v>190</v>
      </c>
      <c r="I7" s="123">
        <v>199</v>
      </c>
      <c r="J7" s="123">
        <v>198</v>
      </c>
      <c r="K7" s="219">
        <v>290</v>
      </c>
      <c r="L7" s="144"/>
      <c r="M7" s="123"/>
      <c r="P7" s="123"/>
    </row>
    <row r="8" spans="1:16" s="113" customFormat="1" ht="12.75" customHeight="1">
      <c r="A8" s="147" t="s">
        <v>147</v>
      </c>
      <c r="B8" s="123">
        <v>14</v>
      </c>
      <c r="C8" s="123">
        <v>12</v>
      </c>
      <c r="D8" s="123">
        <v>12</v>
      </c>
      <c r="E8" s="123">
        <v>12</v>
      </c>
      <c r="F8" s="218">
        <v>12</v>
      </c>
      <c r="G8" s="123">
        <v>1177</v>
      </c>
      <c r="H8" s="123">
        <v>859</v>
      </c>
      <c r="I8" s="123">
        <v>840</v>
      </c>
      <c r="J8" s="123">
        <v>831</v>
      </c>
      <c r="K8" s="219">
        <v>780</v>
      </c>
      <c r="L8" s="144"/>
      <c r="M8" s="123"/>
      <c r="P8" s="123"/>
    </row>
    <row r="9" spans="1:16" s="113" customFormat="1" ht="12.75" customHeight="1">
      <c r="A9" s="147" t="s">
        <v>146</v>
      </c>
      <c r="B9" s="123">
        <v>5</v>
      </c>
      <c r="C9" s="123">
        <v>3</v>
      </c>
      <c r="D9" s="123">
        <v>3</v>
      </c>
      <c r="E9" s="123">
        <v>3</v>
      </c>
      <c r="F9" s="218">
        <v>3</v>
      </c>
      <c r="G9" s="123">
        <v>774</v>
      </c>
      <c r="H9" s="123">
        <v>483</v>
      </c>
      <c r="I9" s="123">
        <v>522</v>
      </c>
      <c r="J9" s="123">
        <v>507</v>
      </c>
      <c r="K9" s="219">
        <v>506</v>
      </c>
      <c r="L9" s="144"/>
      <c r="M9" s="123"/>
      <c r="P9" s="123"/>
    </row>
    <row r="10" spans="1:16" s="113" customFormat="1" ht="12.75" customHeight="1">
      <c r="A10" s="147" t="s">
        <v>145</v>
      </c>
      <c r="B10" s="123">
        <v>6</v>
      </c>
      <c r="C10" s="123">
        <v>7</v>
      </c>
      <c r="D10" s="123">
        <v>7</v>
      </c>
      <c r="E10" s="123">
        <v>7</v>
      </c>
      <c r="F10" s="218">
        <v>7</v>
      </c>
      <c r="G10" s="123">
        <v>1221</v>
      </c>
      <c r="H10" s="123">
        <v>1564</v>
      </c>
      <c r="I10" s="123">
        <v>1544</v>
      </c>
      <c r="J10" s="123">
        <v>1540</v>
      </c>
      <c r="K10" s="219">
        <v>1549</v>
      </c>
      <c r="L10" s="144"/>
      <c r="M10" s="123"/>
      <c r="P10" s="123"/>
    </row>
    <row r="11" spans="1:16" s="113" customFormat="1" ht="12.75" customHeight="1">
      <c r="A11" s="147" t="s">
        <v>144</v>
      </c>
      <c r="B11" s="123">
        <v>15</v>
      </c>
      <c r="C11" s="123">
        <v>17</v>
      </c>
      <c r="D11" s="123">
        <v>16</v>
      </c>
      <c r="E11" s="123">
        <v>16</v>
      </c>
      <c r="F11" s="218">
        <v>16</v>
      </c>
      <c r="G11" s="123">
        <v>1235</v>
      </c>
      <c r="H11" s="123">
        <v>1582</v>
      </c>
      <c r="I11" s="123">
        <v>1589</v>
      </c>
      <c r="J11" s="123">
        <v>1570</v>
      </c>
      <c r="K11" s="219">
        <v>1482</v>
      </c>
      <c r="L11" s="144"/>
      <c r="M11" s="123"/>
      <c r="P11" s="123"/>
    </row>
    <row r="12" spans="1:16" s="113" customFormat="1" ht="12.75" customHeight="1">
      <c r="A12" s="147" t="s">
        <v>47</v>
      </c>
      <c r="B12" s="123">
        <v>1</v>
      </c>
      <c r="C12" s="123">
        <v>1</v>
      </c>
      <c r="D12" s="123">
        <v>1</v>
      </c>
      <c r="E12" s="123">
        <v>1</v>
      </c>
      <c r="F12" s="218">
        <v>1</v>
      </c>
      <c r="G12" s="220" t="s">
        <v>122</v>
      </c>
      <c r="H12" s="220" t="s">
        <v>122</v>
      </c>
      <c r="I12" s="220" t="s">
        <v>122</v>
      </c>
      <c r="J12" s="122" t="s">
        <v>122</v>
      </c>
      <c r="K12" s="124" t="s">
        <v>203</v>
      </c>
      <c r="L12" s="122"/>
      <c r="M12" s="123"/>
      <c r="P12" s="123"/>
    </row>
    <row r="13" spans="1:16" s="113" customFormat="1" ht="12.75" customHeight="1" thickBot="1">
      <c r="A13" s="146" t="s">
        <v>143</v>
      </c>
      <c r="B13" s="145">
        <v>20</v>
      </c>
      <c r="C13" s="145">
        <v>19</v>
      </c>
      <c r="D13" s="145">
        <v>19</v>
      </c>
      <c r="E13" s="145">
        <v>18</v>
      </c>
      <c r="F13" s="221">
        <v>19</v>
      </c>
      <c r="G13" s="145">
        <v>2555</v>
      </c>
      <c r="H13" s="145">
        <v>2623</v>
      </c>
      <c r="I13" s="145">
        <v>2656</v>
      </c>
      <c r="J13" s="145">
        <v>2678</v>
      </c>
      <c r="K13" s="222">
        <v>2664</v>
      </c>
      <c r="L13" s="144"/>
      <c r="M13" s="123"/>
      <c r="P13" s="123"/>
    </row>
    <row r="14" spans="1:16" s="113" customFormat="1" ht="12.75" customHeight="1">
      <c r="A14" s="112" t="s">
        <v>142</v>
      </c>
      <c r="F14" s="140"/>
      <c r="M14" s="123"/>
      <c r="P14" s="123"/>
    </row>
    <row r="15" spans="1:16" ht="15" customHeight="1">
      <c r="A15" s="143"/>
      <c r="F15" s="142"/>
      <c r="K15" s="142"/>
      <c r="P15" s="143"/>
    </row>
    <row r="16" spans="1:16">
      <c r="F16" s="142"/>
    </row>
    <row r="17" spans="1:12" ht="14.25" thickBot="1">
      <c r="A17" s="141" t="s">
        <v>141</v>
      </c>
      <c r="B17" s="113"/>
      <c r="C17" s="113"/>
      <c r="D17" s="113"/>
      <c r="E17" s="113"/>
      <c r="F17" s="140"/>
      <c r="G17" s="113"/>
      <c r="H17" s="113"/>
      <c r="I17" s="113"/>
      <c r="K17" s="114" t="s">
        <v>140</v>
      </c>
      <c r="L17" s="114"/>
    </row>
    <row r="18" spans="1:12">
      <c r="A18" s="223" t="s">
        <v>139</v>
      </c>
      <c r="B18" s="224"/>
      <c r="C18" s="137" t="s">
        <v>138</v>
      </c>
      <c r="D18" s="139"/>
      <c r="E18" s="137"/>
      <c r="F18" s="138"/>
      <c r="G18" s="137"/>
      <c r="H18" s="136"/>
      <c r="I18" s="137" t="s">
        <v>137</v>
      </c>
      <c r="J18" s="137"/>
      <c r="K18" s="137"/>
      <c r="L18" s="135"/>
    </row>
    <row r="19" spans="1:12">
      <c r="A19" s="134"/>
      <c r="B19" s="132">
        <v>26</v>
      </c>
      <c r="C19" s="132">
        <v>27</v>
      </c>
      <c r="D19" s="132">
        <v>28</v>
      </c>
      <c r="E19" s="131">
        <v>29</v>
      </c>
      <c r="F19" s="133">
        <v>30</v>
      </c>
      <c r="G19" s="132">
        <v>26</v>
      </c>
      <c r="H19" s="132">
        <v>27</v>
      </c>
      <c r="I19" s="132">
        <v>28</v>
      </c>
      <c r="J19" s="131">
        <v>29</v>
      </c>
      <c r="K19" s="130">
        <v>30</v>
      </c>
      <c r="L19" s="126"/>
    </row>
    <row r="20" spans="1:12">
      <c r="A20" s="151" t="s">
        <v>136</v>
      </c>
      <c r="B20" s="225">
        <v>56</v>
      </c>
      <c r="C20" s="129">
        <v>55</v>
      </c>
      <c r="D20" s="129">
        <v>55</v>
      </c>
      <c r="E20" s="129">
        <v>55</v>
      </c>
      <c r="F20" s="199">
        <v>56</v>
      </c>
      <c r="G20" s="129">
        <v>6595</v>
      </c>
      <c r="H20" s="129">
        <v>6613</v>
      </c>
      <c r="I20" s="129">
        <v>6575</v>
      </c>
      <c r="J20" s="129">
        <v>6508</v>
      </c>
      <c r="K20" s="200">
        <v>6452</v>
      </c>
      <c r="L20" s="128"/>
    </row>
    <row r="21" spans="1:12">
      <c r="A21" s="226" t="s">
        <v>135</v>
      </c>
      <c r="B21" s="227">
        <v>1</v>
      </c>
      <c r="C21" s="127">
        <v>1</v>
      </c>
      <c r="D21" s="127">
        <v>1</v>
      </c>
      <c r="E21" s="127">
        <v>1</v>
      </c>
      <c r="F21" s="121">
        <v>1</v>
      </c>
      <c r="G21" s="127" t="s">
        <v>122</v>
      </c>
      <c r="H21" s="127" t="s">
        <v>122</v>
      </c>
      <c r="I21" s="127" t="s">
        <v>122</v>
      </c>
      <c r="J21" s="228" t="s">
        <v>122</v>
      </c>
      <c r="K21" s="228" t="s">
        <v>203</v>
      </c>
      <c r="L21" s="125"/>
    </row>
    <row r="22" spans="1:12">
      <c r="A22" s="229" t="s">
        <v>134</v>
      </c>
      <c r="B22" s="230">
        <v>3</v>
      </c>
      <c r="C22" s="122">
        <v>3</v>
      </c>
      <c r="D22" s="122">
        <v>3</v>
      </c>
      <c r="E22" s="122">
        <v>3</v>
      </c>
      <c r="F22" s="121">
        <v>3</v>
      </c>
      <c r="G22" s="122">
        <v>2009</v>
      </c>
      <c r="H22" s="122">
        <v>1949</v>
      </c>
      <c r="I22" s="122">
        <v>1899</v>
      </c>
      <c r="J22" s="122">
        <v>1873</v>
      </c>
      <c r="K22" s="120">
        <v>1854</v>
      </c>
      <c r="L22" s="115"/>
    </row>
    <row r="23" spans="1:12">
      <c r="A23" s="229" t="s">
        <v>133</v>
      </c>
      <c r="B23" s="230">
        <v>18</v>
      </c>
      <c r="C23" s="122">
        <v>15</v>
      </c>
      <c r="D23" s="122">
        <v>15</v>
      </c>
      <c r="E23" s="122">
        <v>15</v>
      </c>
      <c r="F23" s="121">
        <v>15</v>
      </c>
      <c r="G23" s="122">
        <v>1623</v>
      </c>
      <c r="H23" s="122">
        <v>1450</v>
      </c>
      <c r="I23" s="122">
        <v>1419</v>
      </c>
      <c r="J23" s="122">
        <v>1417</v>
      </c>
      <c r="K23" s="120">
        <v>1374</v>
      </c>
      <c r="L23" s="115"/>
    </row>
    <row r="24" spans="1:12">
      <c r="A24" s="231" t="s">
        <v>132</v>
      </c>
      <c r="B24" s="232">
        <v>1</v>
      </c>
      <c r="C24" s="228">
        <v>3</v>
      </c>
      <c r="D24" s="228">
        <v>3</v>
      </c>
      <c r="E24" s="228">
        <v>3</v>
      </c>
      <c r="F24" s="121">
        <v>4</v>
      </c>
      <c r="G24" s="228" t="s">
        <v>122</v>
      </c>
      <c r="H24" s="228">
        <v>248</v>
      </c>
      <c r="I24" s="228">
        <v>241</v>
      </c>
      <c r="J24" s="228">
        <v>243</v>
      </c>
      <c r="K24" s="120">
        <v>255</v>
      </c>
      <c r="L24" s="125"/>
    </row>
    <row r="25" spans="1:12">
      <c r="A25" s="233" t="s">
        <v>131</v>
      </c>
      <c r="B25" s="232">
        <v>3</v>
      </c>
      <c r="C25" s="228">
        <v>3</v>
      </c>
      <c r="D25" s="228">
        <v>2</v>
      </c>
      <c r="E25" s="228">
        <v>2</v>
      </c>
      <c r="F25" s="121">
        <v>2</v>
      </c>
      <c r="G25" s="228">
        <v>77</v>
      </c>
      <c r="H25" s="228">
        <v>69</v>
      </c>
      <c r="I25" s="228">
        <v>70</v>
      </c>
      <c r="J25" s="228">
        <v>70</v>
      </c>
      <c r="K25" s="120">
        <v>60</v>
      </c>
      <c r="L25" s="119"/>
    </row>
    <row r="26" spans="1:12">
      <c r="A26" s="233" t="s">
        <v>130</v>
      </c>
      <c r="B26" s="232">
        <v>6</v>
      </c>
      <c r="C26" s="228">
        <v>6</v>
      </c>
      <c r="D26" s="228">
        <v>6</v>
      </c>
      <c r="E26" s="228">
        <v>6</v>
      </c>
      <c r="F26" s="121">
        <v>6</v>
      </c>
      <c r="G26" s="228">
        <v>245</v>
      </c>
      <c r="H26" s="228">
        <v>255</v>
      </c>
      <c r="I26" s="228">
        <v>242</v>
      </c>
      <c r="J26" s="228">
        <v>245</v>
      </c>
      <c r="K26" s="120">
        <v>244</v>
      </c>
      <c r="L26" s="119"/>
    </row>
    <row r="27" spans="1:12">
      <c r="A27" s="233" t="s">
        <v>129</v>
      </c>
      <c r="B27" s="227">
        <v>6</v>
      </c>
      <c r="C27" s="127">
        <v>6</v>
      </c>
      <c r="D27" s="127">
        <v>6</v>
      </c>
      <c r="E27" s="127">
        <v>6</v>
      </c>
      <c r="F27" s="121">
        <v>6</v>
      </c>
      <c r="G27" s="127">
        <v>327</v>
      </c>
      <c r="H27" s="127">
        <v>321</v>
      </c>
      <c r="I27" s="127">
        <v>327</v>
      </c>
      <c r="J27" s="127">
        <v>321</v>
      </c>
      <c r="K27" s="120">
        <v>328</v>
      </c>
      <c r="L27" s="126"/>
    </row>
    <row r="28" spans="1:12">
      <c r="A28" s="226" t="s">
        <v>128</v>
      </c>
      <c r="B28" s="230">
        <v>3</v>
      </c>
      <c r="C28" s="122">
        <v>3</v>
      </c>
      <c r="D28" s="122">
        <v>3</v>
      </c>
      <c r="E28" s="122">
        <v>3</v>
      </c>
      <c r="F28" s="121">
        <v>3</v>
      </c>
      <c r="G28" s="122">
        <v>190</v>
      </c>
      <c r="H28" s="122">
        <v>195</v>
      </c>
      <c r="I28" s="122">
        <v>192</v>
      </c>
      <c r="J28" s="122">
        <v>197</v>
      </c>
      <c r="K28" s="120">
        <v>197</v>
      </c>
      <c r="L28" s="115"/>
    </row>
    <row r="29" spans="1:12">
      <c r="A29" s="231" t="s">
        <v>127</v>
      </c>
      <c r="B29" s="227" t="s">
        <v>117</v>
      </c>
      <c r="C29" s="127" t="s">
        <v>117</v>
      </c>
      <c r="D29" s="127" t="s">
        <v>117</v>
      </c>
      <c r="E29" s="127" t="s">
        <v>117</v>
      </c>
      <c r="F29" s="121" t="s">
        <v>195</v>
      </c>
      <c r="G29" s="127" t="s">
        <v>117</v>
      </c>
      <c r="H29" s="127" t="s">
        <v>117</v>
      </c>
      <c r="I29" s="127" t="s">
        <v>117</v>
      </c>
      <c r="J29" s="127" t="s">
        <v>117</v>
      </c>
      <c r="K29" s="124" t="s">
        <v>195</v>
      </c>
      <c r="L29" s="126"/>
    </row>
    <row r="30" spans="1:12">
      <c r="A30" s="234" t="s">
        <v>126</v>
      </c>
      <c r="B30" s="227">
        <v>1</v>
      </c>
      <c r="C30" s="127">
        <v>1</v>
      </c>
      <c r="D30" s="127">
        <v>1</v>
      </c>
      <c r="E30" s="127">
        <v>1</v>
      </c>
      <c r="F30" s="121">
        <v>1</v>
      </c>
      <c r="G30" s="127" t="s">
        <v>122</v>
      </c>
      <c r="H30" s="127" t="s">
        <v>122</v>
      </c>
      <c r="I30" s="127" t="s">
        <v>122</v>
      </c>
      <c r="J30" s="228" t="s">
        <v>122</v>
      </c>
      <c r="K30" s="228" t="s">
        <v>203</v>
      </c>
      <c r="L30" s="125"/>
    </row>
    <row r="31" spans="1:12">
      <c r="A31" s="235" t="s">
        <v>125</v>
      </c>
      <c r="B31" s="227" t="s">
        <v>117</v>
      </c>
      <c r="C31" s="127" t="s">
        <v>117</v>
      </c>
      <c r="D31" s="127" t="s">
        <v>117</v>
      </c>
      <c r="E31" s="127" t="s">
        <v>117</v>
      </c>
      <c r="F31" s="121" t="s">
        <v>195</v>
      </c>
      <c r="G31" s="127" t="s">
        <v>117</v>
      </c>
      <c r="H31" s="127" t="s">
        <v>117</v>
      </c>
      <c r="I31" s="127" t="s">
        <v>117</v>
      </c>
      <c r="J31" s="127" t="s">
        <v>117</v>
      </c>
      <c r="K31" s="127" t="s">
        <v>195</v>
      </c>
      <c r="L31" s="126"/>
    </row>
    <row r="32" spans="1:12">
      <c r="A32" s="226" t="s">
        <v>124</v>
      </c>
      <c r="B32" s="230">
        <v>1</v>
      </c>
      <c r="C32" s="122">
        <v>1</v>
      </c>
      <c r="D32" s="122">
        <v>1</v>
      </c>
      <c r="E32" s="122">
        <v>1</v>
      </c>
      <c r="F32" s="121">
        <v>1</v>
      </c>
      <c r="G32" s="122" t="s">
        <v>122</v>
      </c>
      <c r="H32" s="122" t="s">
        <v>122</v>
      </c>
      <c r="I32" s="122" t="s">
        <v>122</v>
      </c>
      <c r="J32" s="228" t="s">
        <v>122</v>
      </c>
      <c r="K32" s="228" t="s">
        <v>203</v>
      </c>
      <c r="L32" s="125"/>
    </row>
    <row r="33" spans="1:12">
      <c r="A33" s="233" t="s">
        <v>121</v>
      </c>
      <c r="B33" s="230" t="s">
        <v>117</v>
      </c>
      <c r="C33" s="122" t="s">
        <v>117</v>
      </c>
      <c r="D33" s="122" t="s">
        <v>117</v>
      </c>
      <c r="E33" s="122" t="s">
        <v>117</v>
      </c>
      <c r="F33" s="121" t="s">
        <v>195</v>
      </c>
      <c r="G33" s="122" t="s">
        <v>117</v>
      </c>
      <c r="H33" s="122" t="s">
        <v>117</v>
      </c>
      <c r="I33" s="122" t="s">
        <v>117</v>
      </c>
      <c r="J33" s="122" t="s">
        <v>117</v>
      </c>
      <c r="K33" s="124" t="s">
        <v>195</v>
      </c>
      <c r="L33" s="115"/>
    </row>
    <row r="34" spans="1:12">
      <c r="A34" s="235" t="s">
        <v>120</v>
      </c>
      <c r="B34" s="230">
        <v>6</v>
      </c>
      <c r="C34" s="122">
        <v>6</v>
      </c>
      <c r="D34" s="122">
        <v>6</v>
      </c>
      <c r="E34" s="122">
        <v>6</v>
      </c>
      <c r="F34" s="121">
        <v>6</v>
      </c>
      <c r="G34" s="122">
        <v>1147</v>
      </c>
      <c r="H34" s="122">
        <v>1164</v>
      </c>
      <c r="I34" s="122">
        <v>1199</v>
      </c>
      <c r="J34" s="122">
        <v>1182</v>
      </c>
      <c r="K34" s="120">
        <v>1176</v>
      </c>
      <c r="L34" s="115"/>
    </row>
    <row r="35" spans="1:12">
      <c r="A35" s="226" t="s">
        <v>119</v>
      </c>
      <c r="B35" s="232">
        <v>7</v>
      </c>
      <c r="C35" s="228">
        <v>7</v>
      </c>
      <c r="D35" s="228">
        <v>8</v>
      </c>
      <c r="E35" s="228">
        <v>8</v>
      </c>
      <c r="F35" s="121">
        <v>8</v>
      </c>
      <c r="G35" s="228">
        <v>920</v>
      </c>
      <c r="H35" s="228">
        <v>927</v>
      </c>
      <c r="I35" s="228">
        <v>941</v>
      </c>
      <c r="J35" s="228">
        <v>918</v>
      </c>
      <c r="K35" s="120">
        <v>920</v>
      </c>
      <c r="L35" s="119"/>
    </row>
    <row r="36" spans="1:12" ht="12.75" thickBot="1">
      <c r="A36" s="236" t="s">
        <v>118</v>
      </c>
      <c r="B36" s="237" t="s">
        <v>117</v>
      </c>
      <c r="C36" s="117" t="s">
        <v>117</v>
      </c>
      <c r="D36" s="117" t="s">
        <v>117</v>
      </c>
      <c r="E36" s="117" t="s">
        <v>117</v>
      </c>
      <c r="F36" s="118" t="s">
        <v>195</v>
      </c>
      <c r="G36" s="117" t="s">
        <v>117</v>
      </c>
      <c r="H36" s="117" t="s">
        <v>117</v>
      </c>
      <c r="I36" s="117" t="s">
        <v>117</v>
      </c>
      <c r="J36" s="117" t="s">
        <v>117</v>
      </c>
      <c r="K36" s="116" t="s">
        <v>195</v>
      </c>
      <c r="L36" s="115"/>
    </row>
    <row r="37" spans="1:12">
      <c r="A37" s="112" t="s">
        <v>116</v>
      </c>
      <c r="I37" s="113"/>
      <c r="J37" s="113"/>
      <c r="K37" s="114" t="s">
        <v>115</v>
      </c>
      <c r="L37" s="113"/>
    </row>
  </sheetData>
  <mergeCells count="2">
    <mergeCell ref="B3:F3"/>
    <mergeCell ref="H3:K3"/>
  </mergeCells>
  <phoneticPr fontId="30"/>
  <hyperlinks>
    <hyperlink ref="M1" location="目次!A1" display="目次"/>
  </hyperlinks>
  <pageMargins left="0.86614173228346458" right="0.86614173228346458" top="0.86614173228346458" bottom="0.39370078740157483"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zoomScaleNormal="100" workbookViewId="0"/>
  </sheetViews>
  <sheetFormatPr defaultRowHeight="12.75"/>
  <cols>
    <col min="1" max="1" width="2.375" style="61" customWidth="1"/>
    <col min="2" max="2" width="12.875" style="61" customWidth="1"/>
    <col min="3" max="3" width="6.25" style="61" customWidth="1"/>
    <col min="4" max="4" width="3.375" style="61" customWidth="1"/>
    <col min="5" max="5" width="8.5" style="61" bestFit="1" customWidth="1"/>
    <col min="6" max="6" width="3" style="61" customWidth="1"/>
    <col min="7" max="7" width="8.5" style="61" bestFit="1" customWidth="1"/>
    <col min="8" max="8" width="3" style="61" customWidth="1"/>
    <col min="9" max="9" width="8.5" style="61" bestFit="1" customWidth="1"/>
    <col min="10" max="10" width="3" style="61" customWidth="1"/>
    <col min="11" max="11" width="8.5" style="61" bestFit="1" customWidth="1"/>
    <col min="12" max="12" width="3" style="61" customWidth="1"/>
    <col min="13" max="13" width="8.5" style="61" bestFit="1" customWidth="1"/>
    <col min="14" max="14" width="3.875" style="61" bestFit="1" customWidth="1"/>
    <col min="15" max="15" width="8.5" style="61" bestFit="1" customWidth="1"/>
    <col min="16" max="16" width="4.125" style="61" customWidth="1"/>
    <col min="17" max="16384" width="9" style="61"/>
  </cols>
  <sheetData>
    <row r="1" spans="1:18" ht="15.95" customHeight="1" thickBot="1">
      <c r="A1" s="59" t="s">
        <v>29</v>
      </c>
      <c r="B1" s="60"/>
      <c r="C1" s="60"/>
      <c r="D1" s="60"/>
      <c r="E1" s="60"/>
      <c r="F1" s="60"/>
      <c r="G1" s="60"/>
      <c r="H1" s="60"/>
      <c r="I1" s="60"/>
      <c r="J1" s="60"/>
      <c r="K1" s="60"/>
      <c r="L1" s="60"/>
      <c r="M1" s="60"/>
      <c r="N1" s="60"/>
      <c r="O1" s="60"/>
      <c r="P1" s="60"/>
      <c r="R1" s="239" t="s">
        <v>194</v>
      </c>
    </row>
    <row r="2" spans="1:18" ht="15.95" customHeight="1">
      <c r="A2" s="62" t="s">
        <v>30</v>
      </c>
      <c r="B2" s="62"/>
      <c r="C2" s="63" t="s">
        <v>31</v>
      </c>
      <c r="D2" s="64"/>
      <c r="E2" s="63" t="s">
        <v>32</v>
      </c>
      <c r="F2" s="62"/>
      <c r="G2" s="63" t="s">
        <v>196</v>
      </c>
      <c r="H2" s="64"/>
      <c r="I2" s="62" t="s">
        <v>33</v>
      </c>
      <c r="J2" s="62"/>
      <c r="K2" s="63" t="s">
        <v>197</v>
      </c>
      <c r="L2" s="64"/>
      <c r="M2" s="62" t="s">
        <v>34</v>
      </c>
      <c r="N2" s="62"/>
      <c r="O2" s="63" t="s">
        <v>35</v>
      </c>
      <c r="P2" s="62"/>
    </row>
    <row r="3" spans="1:18" ht="15.95" customHeight="1">
      <c r="A3" s="65"/>
      <c r="B3" s="66">
        <v>26</v>
      </c>
      <c r="C3" s="67">
        <v>157</v>
      </c>
      <c r="D3" s="68">
        <v>2</v>
      </c>
      <c r="E3" s="69">
        <v>32</v>
      </c>
      <c r="F3" s="201">
        <v>0</v>
      </c>
      <c r="G3" s="70">
        <v>1</v>
      </c>
      <c r="H3" s="201">
        <v>0</v>
      </c>
      <c r="I3" s="71">
        <v>29</v>
      </c>
      <c r="J3" s="201">
        <v>3</v>
      </c>
      <c r="K3" s="71">
        <v>17</v>
      </c>
      <c r="L3" s="201">
        <v>0</v>
      </c>
      <c r="M3" s="71">
        <v>7</v>
      </c>
      <c r="N3" s="201">
        <v>0</v>
      </c>
      <c r="O3" s="71">
        <v>71</v>
      </c>
      <c r="P3" s="201">
        <v>0</v>
      </c>
    </row>
    <row r="4" spans="1:18" ht="15.95" customHeight="1">
      <c r="A4" s="65"/>
      <c r="B4" s="66">
        <v>27</v>
      </c>
      <c r="C4" s="72">
        <v>148</v>
      </c>
      <c r="D4" s="73">
        <v>1</v>
      </c>
      <c r="E4" s="74">
        <v>42</v>
      </c>
      <c r="F4" s="202">
        <v>0</v>
      </c>
      <c r="G4" s="75">
        <v>0</v>
      </c>
      <c r="H4" s="202">
        <v>0</v>
      </c>
      <c r="I4" s="76">
        <v>29</v>
      </c>
      <c r="J4" s="202">
        <v>1</v>
      </c>
      <c r="K4" s="76">
        <v>7</v>
      </c>
      <c r="L4" s="202">
        <v>0</v>
      </c>
      <c r="M4" s="76">
        <v>6</v>
      </c>
      <c r="N4" s="202">
        <v>0</v>
      </c>
      <c r="O4" s="76">
        <v>64</v>
      </c>
      <c r="P4" s="202">
        <v>0</v>
      </c>
    </row>
    <row r="5" spans="1:18" ht="15.95" customHeight="1">
      <c r="A5" s="77"/>
      <c r="B5" s="66">
        <v>28</v>
      </c>
      <c r="C5" s="72">
        <v>131</v>
      </c>
      <c r="D5" s="78">
        <v>0</v>
      </c>
      <c r="E5" s="76">
        <v>28</v>
      </c>
      <c r="F5" s="203">
        <v>0</v>
      </c>
      <c r="G5" s="76">
        <v>1</v>
      </c>
      <c r="H5" s="76">
        <v>0</v>
      </c>
      <c r="I5" s="76">
        <v>25</v>
      </c>
      <c r="J5" s="203">
        <v>0</v>
      </c>
      <c r="K5" s="76">
        <v>14</v>
      </c>
      <c r="L5" s="76">
        <v>0</v>
      </c>
      <c r="M5" s="76">
        <v>10</v>
      </c>
      <c r="N5" s="203">
        <v>0</v>
      </c>
      <c r="O5" s="76">
        <v>53</v>
      </c>
      <c r="P5" s="203">
        <v>0</v>
      </c>
      <c r="Q5" s="79"/>
    </row>
    <row r="6" spans="1:18" ht="15.95" customHeight="1">
      <c r="A6" s="77"/>
      <c r="B6" s="66">
        <v>29</v>
      </c>
      <c r="C6" s="72">
        <v>131</v>
      </c>
      <c r="D6" s="73">
        <v>4</v>
      </c>
      <c r="E6" s="76">
        <v>48</v>
      </c>
      <c r="F6" s="73">
        <v>1</v>
      </c>
      <c r="G6" s="76">
        <v>0</v>
      </c>
      <c r="H6" s="73">
        <v>0</v>
      </c>
      <c r="I6" s="76">
        <v>28</v>
      </c>
      <c r="J6" s="73">
        <v>1</v>
      </c>
      <c r="K6" s="76">
        <v>4</v>
      </c>
      <c r="L6" s="73">
        <v>0</v>
      </c>
      <c r="M6" s="76">
        <v>3</v>
      </c>
      <c r="N6" s="73">
        <v>0</v>
      </c>
      <c r="O6" s="76">
        <v>48</v>
      </c>
      <c r="P6" s="73">
        <v>2</v>
      </c>
      <c r="Q6" s="79"/>
      <c r="R6" s="79"/>
    </row>
    <row r="7" spans="1:18" s="84" customFormat="1" ht="15.95" customHeight="1" thickBot="1">
      <c r="A7" s="204"/>
      <c r="B7" s="205">
        <v>30</v>
      </c>
      <c r="C7" s="80">
        <f>SUM(C8:C18)</f>
        <v>192</v>
      </c>
      <c r="D7" s="81">
        <v>1</v>
      </c>
      <c r="E7" s="82">
        <f>SUM(E8:E18)</f>
        <v>56</v>
      </c>
      <c r="F7" s="81">
        <v>0</v>
      </c>
      <c r="G7" s="82">
        <f>SUM(G8:G18)</f>
        <v>3</v>
      </c>
      <c r="H7" s="81"/>
      <c r="I7" s="82">
        <f>SUM(I8:I18)</f>
        <v>31</v>
      </c>
      <c r="J7" s="81">
        <v>0</v>
      </c>
      <c r="K7" s="82">
        <f>SUM(K8:K18)</f>
        <v>13</v>
      </c>
      <c r="L7" s="81">
        <v>0</v>
      </c>
      <c r="M7" s="82">
        <f>SUM(M8:M18)</f>
        <v>6</v>
      </c>
      <c r="N7" s="81">
        <v>0</v>
      </c>
      <c r="O7" s="82">
        <f>SUM(O8:O18)</f>
        <v>83</v>
      </c>
      <c r="P7" s="81">
        <v>1</v>
      </c>
      <c r="Q7" s="83"/>
      <c r="R7" s="83"/>
    </row>
    <row r="8" spans="1:18" ht="15.95" customHeight="1">
      <c r="A8" s="311" t="s">
        <v>36</v>
      </c>
      <c r="B8" s="206" t="s">
        <v>37</v>
      </c>
      <c r="C8" s="85">
        <v>42</v>
      </c>
      <c r="D8" s="86">
        <v>0</v>
      </c>
      <c r="E8" s="87">
        <v>12</v>
      </c>
      <c r="F8" s="86">
        <v>0</v>
      </c>
      <c r="G8" s="87">
        <v>0</v>
      </c>
      <c r="H8" s="86">
        <v>0</v>
      </c>
      <c r="I8" s="87">
        <v>9</v>
      </c>
      <c r="J8" s="88">
        <v>0</v>
      </c>
      <c r="K8" s="87">
        <v>5</v>
      </c>
      <c r="L8" s="86">
        <v>0</v>
      </c>
      <c r="M8" s="87">
        <v>1</v>
      </c>
      <c r="N8" s="86">
        <v>0</v>
      </c>
      <c r="O8" s="87">
        <v>15</v>
      </c>
      <c r="P8" s="86">
        <v>0</v>
      </c>
    </row>
    <row r="9" spans="1:18" ht="15.95" customHeight="1">
      <c r="A9" s="311"/>
      <c r="B9" s="89" t="s">
        <v>38</v>
      </c>
      <c r="C9" s="90">
        <v>53</v>
      </c>
      <c r="D9" s="73">
        <v>1</v>
      </c>
      <c r="E9" s="75">
        <v>14</v>
      </c>
      <c r="F9" s="73">
        <v>0</v>
      </c>
      <c r="G9" s="75">
        <v>2</v>
      </c>
      <c r="H9" s="73">
        <v>0</v>
      </c>
      <c r="I9" s="75">
        <v>6</v>
      </c>
      <c r="J9" s="91">
        <v>0</v>
      </c>
      <c r="K9" s="75">
        <v>0</v>
      </c>
      <c r="L9" s="73">
        <v>0</v>
      </c>
      <c r="M9" s="75">
        <v>1</v>
      </c>
      <c r="N9" s="73">
        <v>0</v>
      </c>
      <c r="O9" s="75">
        <v>30</v>
      </c>
      <c r="P9" s="86">
        <v>1</v>
      </c>
    </row>
    <row r="10" spans="1:18" ht="15.95" customHeight="1">
      <c r="A10" s="311"/>
      <c r="B10" s="89" t="s">
        <v>39</v>
      </c>
      <c r="C10" s="90">
        <v>4</v>
      </c>
      <c r="D10" s="73">
        <v>0</v>
      </c>
      <c r="E10" s="75">
        <v>0</v>
      </c>
      <c r="F10" s="73">
        <v>0</v>
      </c>
      <c r="G10" s="75">
        <v>0</v>
      </c>
      <c r="H10" s="73">
        <v>0</v>
      </c>
      <c r="I10" s="75">
        <v>1</v>
      </c>
      <c r="J10" s="91">
        <v>0</v>
      </c>
      <c r="K10" s="75">
        <v>0</v>
      </c>
      <c r="L10" s="73">
        <v>0</v>
      </c>
      <c r="M10" s="75">
        <v>0</v>
      </c>
      <c r="N10" s="73">
        <v>0</v>
      </c>
      <c r="O10" s="75">
        <v>3</v>
      </c>
      <c r="P10" s="86">
        <v>0</v>
      </c>
    </row>
    <row r="11" spans="1:18" ht="15.95" customHeight="1">
      <c r="A11" s="311"/>
      <c r="B11" s="89" t="s">
        <v>40</v>
      </c>
      <c r="C11" s="90">
        <v>5</v>
      </c>
      <c r="D11" s="73">
        <v>0</v>
      </c>
      <c r="E11" s="75">
        <v>1</v>
      </c>
      <c r="F11" s="73">
        <v>0</v>
      </c>
      <c r="G11" s="75">
        <v>0</v>
      </c>
      <c r="H11" s="73">
        <v>0</v>
      </c>
      <c r="I11" s="75">
        <v>2</v>
      </c>
      <c r="J11" s="91">
        <v>0</v>
      </c>
      <c r="K11" s="75">
        <v>1</v>
      </c>
      <c r="L11" s="73">
        <v>0</v>
      </c>
      <c r="M11" s="75">
        <v>1</v>
      </c>
      <c r="N11" s="73">
        <v>0</v>
      </c>
      <c r="O11" s="75">
        <v>0</v>
      </c>
      <c r="P11" s="86">
        <v>0</v>
      </c>
    </row>
    <row r="12" spans="1:18" ht="15.95" customHeight="1">
      <c r="A12" s="311"/>
      <c r="B12" s="89" t="s">
        <v>41</v>
      </c>
      <c r="C12" s="90">
        <v>4</v>
      </c>
      <c r="D12" s="73">
        <v>0</v>
      </c>
      <c r="E12" s="75">
        <v>1</v>
      </c>
      <c r="F12" s="73">
        <v>0</v>
      </c>
      <c r="G12" s="75">
        <v>0</v>
      </c>
      <c r="H12" s="73">
        <v>0</v>
      </c>
      <c r="I12" s="75">
        <v>1</v>
      </c>
      <c r="J12" s="73">
        <v>0</v>
      </c>
      <c r="K12" s="75">
        <v>1</v>
      </c>
      <c r="L12" s="73">
        <v>0</v>
      </c>
      <c r="M12" s="75">
        <v>0</v>
      </c>
      <c r="N12" s="73">
        <v>0</v>
      </c>
      <c r="O12" s="75">
        <v>1</v>
      </c>
      <c r="P12" s="86">
        <v>0</v>
      </c>
    </row>
    <row r="13" spans="1:18" ht="15.95" customHeight="1">
      <c r="A13" s="311"/>
      <c r="B13" s="89" t="s">
        <v>42</v>
      </c>
      <c r="C13" s="90">
        <v>10</v>
      </c>
      <c r="D13" s="73">
        <v>0</v>
      </c>
      <c r="E13" s="75">
        <v>3</v>
      </c>
      <c r="F13" s="73">
        <v>0</v>
      </c>
      <c r="G13" s="75">
        <v>0</v>
      </c>
      <c r="H13" s="73">
        <v>0</v>
      </c>
      <c r="I13" s="75">
        <v>1</v>
      </c>
      <c r="J13" s="91">
        <v>0</v>
      </c>
      <c r="K13" s="75">
        <v>1</v>
      </c>
      <c r="L13" s="73">
        <v>0</v>
      </c>
      <c r="M13" s="75">
        <v>3</v>
      </c>
      <c r="N13" s="73">
        <v>0</v>
      </c>
      <c r="O13" s="75">
        <v>2</v>
      </c>
      <c r="P13" s="86">
        <v>0</v>
      </c>
    </row>
    <row r="14" spans="1:18" ht="33" customHeight="1">
      <c r="A14" s="311"/>
      <c r="B14" s="92" t="s">
        <v>43</v>
      </c>
      <c r="C14" s="93">
        <v>22</v>
      </c>
      <c r="D14" s="73">
        <v>0</v>
      </c>
      <c r="E14" s="94">
        <v>13</v>
      </c>
      <c r="F14" s="73">
        <v>0</v>
      </c>
      <c r="G14" s="75">
        <v>0</v>
      </c>
      <c r="H14" s="73">
        <v>0</v>
      </c>
      <c r="I14" s="94">
        <v>3</v>
      </c>
      <c r="J14" s="91">
        <v>0</v>
      </c>
      <c r="K14" s="94">
        <v>2</v>
      </c>
      <c r="L14" s="73">
        <v>0</v>
      </c>
      <c r="M14" s="94">
        <v>0</v>
      </c>
      <c r="N14" s="73">
        <v>0</v>
      </c>
      <c r="O14" s="94">
        <v>4</v>
      </c>
      <c r="P14" s="86">
        <v>0</v>
      </c>
    </row>
    <row r="15" spans="1:18" ht="15.95" customHeight="1">
      <c r="A15" s="311"/>
      <c r="B15" s="89" t="s">
        <v>44</v>
      </c>
      <c r="C15" s="93">
        <v>12</v>
      </c>
      <c r="D15" s="73">
        <v>0</v>
      </c>
      <c r="E15" s="94">
        <v>6</v>
      </c>
      <c r="F15" s="73">
        <v>0</v>
      </c>
      <c r="G15" s="75">
        <v>1</v>
      </c>
      <c r="H15" s="73">
        <v>0</v>
      </c>
      <c r="I15" s="94">
        <v>3</v>
      </c>
      <c r="J15" s="91">
        <v>0</v>
      </c>
      <c r="K15" s="94">
        <v>0</v>
      </c>
      <c r="L15" s="73">
        <v>0</v>
      </c>
      <c r="M15" s="94">
        <v>0</v>
      </c>
      <c r="N15" s="73">
        <v>0</v>
      </c>
      <c r="O15" s="94">
        <v>2</v>
      </c>
      <c r="P15" s="86">
        <v>0</v>
      </c>
    </row>
    <row r="16" spans="1:18" ht="15.95" customHeight="1">
      <c r="A16" s="311"/>
      <c r="B16" s="89" t="s">
        <v>45</v>
      </c>
      <c r="C16" s="90">
        <v>10</v>
      </c>
      <c r="D16" s="73">
        <v>0</v>
      </c>
      <c r="E16" s="75">
        <v>0</v>
      </c>
      <c r="F16" s="73">
        <v>0</v>
      </c>
      <c r="G16" s="75">
        <v>0</v>
      </c>
      <c r="H16" s="73">
        <v>0</v>
      </c>
      <c r="I16" s="75">
        <v>1</v>
      </c>
      <c r="J16" s="91">
        <v>0</v>
      </c>
      <c r="K16" s="75">
        <v>1</v>
      </c>
      <c r="L16" s="73">
        <v>0</v>
      </c>
      <c r="M16" s="75">
        <v>0</v>
      </c>
      <c r="N16" s="73">
        <v>0</v>
      </c>
      <c r="O16" s="75">
        <v>8</v>
      </c>
      <c r="P16" s="86">
        <v>0</v>
      </c>
    </row>
    <row r="17" spans="1:18" ht="30.75" customHeight="1">
      <c r="A17" s="311"/>
      <c r="B17" s="92" t="s">
        <v>46</v>
      </c>
      <c r="C17" s="90">
        <v>20</v>
      </c>
      <c r="D17" s="73">
        <v>0</v>
      </c>
      <c r="E17" s="75">
        <v>5</v>
      </c>
      <c r="F17" s="73">
        <v>0</v>
      </c>
      <c r="G17" s="75">
        <v>0</v>
      </c>
      <c r="H17" s="73">
        <v>0</v>
      </c>
      <c r="I17" s="75">
        <v>2</v>
      </c>
      <c r="J17" s="91">
        <v>0</v>
      </c>
      <c r="K17" s="75">
        <v>2</v>
      </c>
      <c r="L17" s="73">
        <v>0</v>
      </c>
      <c r="M17" s="75">
        <v>0</v>
      </c>
      <c r="N17" s="73">
        <v>0</v>
      </c>
      <c r="O17" s="75">
        <v>11</v>
      </c>
      <c r="P17" s="86">
        <v>0</v>
      </c>
    </row>
    <row r="18" spans="1:18" ht="15.95" customHeight="1">
      <c r="A18" s="311"/>
      <c r="B18" s="89" t="s">
        <v>47</v>
      </c>
      <c r="C18" s="90">
        <v>10</v>
      </c>
      <c r="D18" s="73">
        <v>0</v>
      </c>
      <c r="E18" s="75">
        <v>1</v>
      </c>
      <c r="F18" s="73">
        <v>0</v>
      </c>
      <c r="G18" s="75">
        <v>0</v>
      </c>
      <c r="H18" s="73">
        <v>0</v>
      </c>
      <c r="I18" s="75">
        <v>2</v>
      </c>
      <c r="J18" s="91">
        <v>0</v>
      </c>
      <c r="K18" s="75">
        <v>0</v>
      </c>
      <c r="L18" s="73">
        <v>0</v>
      </c>
      <c r="M18" s="75">
        <v>0</v>
      </c>
      <c r="N18" s="73">
        <v>0</v>
      </c>
      <c r="O18" s="75">
        <v>7</v>
      </c>
      <c r="P18" s="86">
        <v>0</v>
      </c>
    </row>
    <row r="19" spans="1:18" ht="15.95" customHeight="1" thickBot="1">
      <c r="A19" s="312"/>
      <c r="B19" s="95" t="s">
        <v>48</v>
      </c>
      <c r="C19" s="96">
        <v>100</v>
      </c>
      <c r="D19" s="97"/>
      <c r="E19" s="98">
        <f>E7/C7*100</f>
        <v>29.166666666666668</v>
      </c>
      <c r="F19" s="98"/>
      <c r="G19" s="98">
        <f>G7/C7*100</f>
        <v>1.5625</v>
      </c>
      <c r="H19" s="98"/>
      <c r="I19" s="98">
        <f>I7/C7*100</f>
        <v>16.145833333333336</v>
      </c>
      <c r="J19" s="98"/>
      <c r="K19" s="98">
        <f>K7/C7*100</f>
        <v>6.770833333333333</v>
      </c>
      <c r="L19" s="98"/>
      <c r="M19" s="98">
        <f>M7/C7*100</f>
        <v>3.125</v>
      </c>
      <c r="N19" s="98"/>
      <c r="O19" s="98">
        <f>O7/C7*100</f>
        <v>43.229166666666671</v>
      </c>
      <c r="P19" s="97"/>
      <c r="R19" s="99"/>
    </row>
    <row r="20" spans="1:18" ht="15.95" customHeight="1">
      <c r="K20" s="100"/>
      <c r="L20" s="100"/>
      <c r="M20" s="100"/>
      <c r="N20" s="100"/>
      <c r="O20" s="100"/>
      <c r="P20" s="100" t="s">
        <v>198</v>
      </c>
    </row>
    <row r="21" spans="1:18" ht="15.95" customHeight="1">
      <c r="B21" s="61" t="s">
        <v>49</v>
      </c>
    </row>
    <row r="22" spans="1:18" ht="15.95" customHeight="1">
      <c r="B22" s="61" t="s">
        <v>50</v>
      </c>
    </row>
  </sheetData>
  <mergeCells count="1">
    <mergeCell ref="A8:A19"/>
  </mergeCells>
  <phoneticPr fontId="30"/>
  <hyperlinks>
    <hyperlink ref="R1" location="目次!A1" display="目次"/>
  </hyperlinks>
  <pageMargins left="0.78740157480314965" right="0.78740157480314965"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2.75"/>
  <cols>
    <col min="1" max="1" width="9" style="161" customWidth="1"/>
    <col min="2" max="2" width="7.875" style="161" customWidth="1"/>
    <col min="3" max="7" width="9.75" style="161" customWidth="1"/>
    <col min="8" max="8" width="10.125" style="161" customWidth="1"/>
    <col min="9" max="16384" width="9" style="161"/>
  </cols>
  <sheetData>
    <row r="1" spans="1:10" ht="15.95" customHeight="1">
      <c r="A1" s="210" t="s">
        <v>182</v>
      </c>
      <c r="J1" s="217" t="s">
        <v>194</v>
      </c>
    </row>
    <row r="2" spans="1:10" ht="15.95" customHeight="1"/>
    <row r="3" spans="1:10" ht="15.95" customHeight="1">
      <c r="A3" s="161" t="s">
        <v>181</v>
      </c>
      <c r="B3" s="161" t="s">
        <v>180</v>
      </c>
    </row>
    <row r="4" spans="1:10" ht="19.5" customHeight="1">
      <c r="A4" s="161" t="s">
        <v>179</v>
      </c>
      <c r="B4" s="161" t="s">
        <v>178</v>
      </c>
      <c r="D4" s="240" t="s">
        <v>177</v>
      </c>
      <c r="E4" s="241"/>
      <c r="F4" s="241"/>
      <c r="G4" s="241"/>
    </row>
    <row r="5" spans="1:10" ht="15.95" customHeight="1">
      <c r="B5" s="161" t="s">
        <v>176</v>
      </c>
      <c r="D5" s="241" t="s">
        <v>175</v>
      </c>
      <c r="E5" s="241"/>
      <c r="F5" s="241"/>
      <c r="G5" s="241"/>
    </row>
    <row r="6" spans="1:10" ht="15.95" customHeight="1">
      <c r="B6" s="161" t="s">
        <v>174</v>
      </c>
      <c r="D6" s="241" t="s">
        <v>190</v>
      </c>
      <c r="E6" s="241"/>
      <c r="F6" s="241"/>
      <c r="G6" s="241"/>
      <c r="H6" s="241"/>
    </row>
    <row r="7" spans="1:10" ht="15.95" customHeight="1">
      <c r="B7" s="103" t="s">
        <v>173</v>
      </c>
      <c r="D7" s="241"/>
      <c r="E7" s="241"/>
      <c r="F7" s="241"/>
      <c r="G7" s="241"/>
      <c r="H7" s="241"/>
    </row>
    <row r="8" spans="1:10" ht="15.95" customHeight="1">
      <c r="B8" s="161" t="s">
        <v>172</v>
      </c>
      <c r="C8" s="242"/>
      <c r="D8" s="243"/>
      <c r="E8" s="243"/>
      <c r="F8" s="243"/>
      <c r="G8" s="243"/>
      <c r="H8" s="241"/>
    </row>
    <row r="9" spans="1:10" ht="19.5" customHeight="1">
      <c r="A9" s="161" t="s">
        <v>171</v>
      </c>
      <c r="B9" s="161" t="s">
        <v>191</v>
      </c>
    </row>
    <row r="10" spans="1:10" ht="15.95" customHeight="1">
      <c r="B10" s="103" t="s">
        <v>192</v>
      </c>
    </row>
    <row r="11" spans="1:10" ht="9" customHeight="1"/>
    <row r="12" spans="1:10" ht="15.95" customHeight="1" thickBot="1">
      <c r="A12" s="161" t="s">
        <v>170</v>
      </c>
      <c r="F12" s="283" t="s">
        <v>169</v>
      </c>
      <c r="G12" s="207"/>
    </row>
    <row r="13" spans="1:10" s="61" customFormat="1" ht="14.25" customHeight="1">
      <c r="A13" s="172"/>
      <c r="B13" s="100" t="s">
        <v>168</v>
      </c>
      <c r="C13" s="244"/>
      <c r="D13" s="171"/>
      <c r="E13" s="171"/>
      <c r="F13" s="171"/>
      <c r="G13" s="171"/>
    </row>
    <row r="14" spans="1:10" s="61" customFormat="1" ht="14.25" customHeight="1">
      <c r="A14" s="170" t="s">
        <v>167</v>
      </c>
      <c r="B14" s="245" t="s">
        <v>166</v>
      </c>
      <c r="C14" s="246">
        <v>26</v>
      </c>
      <c r="D14" s="169">
        <v>27</v>
      </c>
      <c r="E14" s="169">
        <v>28</v>
      </c>
      <c r="F14" s="169">
        <v>29</v>
      </c>
      <c r="G14" s="251">
        <v>30</v>
      </c>
    </row>
    <row r="15" spans="1:10" s="61" customFormat="1" ht="14.25" customHeight="1">
      <c r="A15" s="168" t="s">
        <v>164</v>
      </c>
      <c r="B15" s="167"/>
      <c r="C15" s="180"/>
      <c r="D15" s="166"/>
      <c r="E15" s="166"/>
      <c r="F15" s="166"/>
      <c r="G15" s="247"/>
    </row>
    <row r="16" spans="1:10" ht="15.95" customHeight="1">
      <c r="A16" s="313" t="s">
        <v>165</v>
      </c>
      <c r="B16" s="314"/>
      <c r="C16" s="214">
        <v>12527</v>
      </c>
      <c r="D16" s="248">
        <v>12543</v>
      </c>
      <c r="E16" s="248">
        <v>12979</v>
      </c>
      <c r="F16" s="248">
        <v>13284</v>
      </c>
      <c r="G16" s="350">
        <v>13903</v>
      </c>
    </row>
    <row r="17" spans="1:8" ht="15.95" customHeight="1" thickBot="1">
      <c r="A17" s="315" t="s">
        <v>164</v>
      </c>
      <c r="B17" s="316"/>
      <c r="C17" s="249">
        <v>1593</v>
      </c>
      <c r="D17" s="249">
        <v>1563</v>
      </c>
      <c r="E17" s="249">
        <v>1581</v>
      </c>
      <c r="F17" s="249">
        <v>1593</v>
      </c>
      <c r="G17" s="342">
        <v>1600</v>
      </c>
    </row>
    <row r="18" spans="1:8" ht="24" customHeight="1">
      <c r="C18" s="250"/>
      <c r="D18" s="250"/>
      <c r="E18" s="250"/>
      <c r="G18" s="207"/>
      <c r="H18" s="282" t="s">
        <v>193</v>
      </c>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sheetData>
  <mergeCells count="2">
    <mergeCell ref="A16:B16"/>
    <mergeCell ref="A17:B17"/>
  </mergeCells>
  <phoneticPr fontId="30"/>
  <hyperlinks>
    <hyperlink ref="J1" location="目次!A1" display="目次"/>
  </hyperlinks>
  <pageMargins left="0.9055118110236221" right="0.9055118110236221" top="0.98425196850393704" bottom="0.98425196850393704" header="0.51181102362204722" footer="0.51181102362204722"/>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sqref="A1:C1"/>
    </sheetView>
  </sheetViews>
  <sheetFormatPr defaultRowHeight="13.5"/>
  <cols>
    <col min="1" max="1" width="12.375" customWidth="1"/>
    <col min="2" max="2" width="2" bestFit="1" customWidth="1"/>
    <col min="3" max="3" width="55" bestFit="1" customWidth="1"/>
  </cols>
  <sheetData>
    <row r="1" spans="1:5" ht="14.25">
      <c r="A1" s="351" t="s">
        <v>204</v>
      </c>
      <c r="B1" s="351"/>
      <c r="C1" s="352"/>
      <c r="E1" s="209" t="s">
        <v>194</v>
      </c>
    </row>
    <row r="2" spans="1:5">
      <c r="A2" s="353"/>
      <c r="B2" s="353"/>
      <c r="C2" s="354"/>
    </row>
    <row r="3" spans="1:5">
      <c r="A3" s="355" t="s">
        <v>51</v>
      </c>
      <c r="B3" s="355"/>
      <c r="C3" s="356"/>
    </row>
    <row r="4" spans="1:5">
      <c r="A4" s="357" t="s">
        <v>52</v>
      </c>
      <c r="B4" s="357"/>
      <c r="C4" s="357"/>
    </row>
    <row r="5" spans="1:5">
      <c r="A5" s="358" t="s">
        <v>205</v>
      </c>
      <c r="B5" s="353" t="s">
        <v>206</v>
      </c>
      <c r="C5" s="353" t="s">
        <v>53</v>
      </c>
    </row>
    <row r="6" spans="1:5">
      <c r="A6" s="358" t="s">
        <v>207</v>
      </c>
      <c r="B6" s="353" t="s">
        <v>206</v>
      </c>
      <c r="C6" s="359">
        <v>28795</v>
      </c>
    </row>
    <row r="7" spans="1:5">
      <c r="A7" s="358" t="s">
        <v>208</v>
      </c>
      <c r="B7" s="353" t="s">
        <v>206</v>
      </c>
      <c r="C7" s="353" t="s">
        <v>54</v>
      </c>
    </row>
    <row r="8" spans="1:5">
      <c r="A8" s="358" t="s">
        <v>209</v>
      </c>
      <c r="B8" s="353" t="s">
        <v>206</v>
      </c>
      <c r="C8" s="353" t="s">
        <v>55</v>
      </c>
    </row>
    <row r="9" spans="1:5">
      <c r="A9" s="358" t="s">
        <v>210</v>
      </c>
      <c r="B9" s="353" t="s">
        <v>206</v>
      </c>
      <c r="C9" s="353" t="s">
        <v>56</v>
      </c>
    </row>
    <row r="10" spans="1:5">
      <c r="A10" s="358" t="s">
        <v>211</v>
      </c>
      <c r="B10" s="353" t="s">
        <v>206</v>
      </c>
      <c r="C10" s="353" t="s">
        <v>57</v>
      </c>
    </row>
    <row r="11" spans="1:5">
      <c r="A11" s="358" t="s">
        <v>212</v>
      </c>
      <c r="B11" s="353" t="s">
        <v>206</v>
      </c>
      <c r="C11" s="353" t="s">
        <v>58</v>
      </c>
    </row>
    <row r="12" spans="1:5">
      <c r="A12" s="358" t="s">
        <v>213</v>
      </c>
      <c r="B12" s="353" t="s">
        <v>206</v>
      </c>
      <c r="C12" s="353" t="s">
        <v>59</v>
      </c>
    </row>
    <row r="13" spans="1:5">
      <c r="A13" s="358" t="s">
        <v>214</v>
      </c>
      <c r="B13" s="353" t="s">
        <v>206</v>
      </c>
      <c r="C13" s="353" t="s">
        <v>60</v>
      </c>
    </row>
    <row r="14" spans="1:5">
      <c r="A14" s="353"/>
      <c r="B14" s="353"/>
      <c r="C14" s="353" t="s">
        <v>61</v>
      </c>
    </row>
    <row r="15" spans="1:5">
      <c r="A15" s="354"/>
      <c r="B15" s="354"/>
      <c r="C15" s="353" t="s">
        <v>62</v>
      </c>
    </row>
    <row r="16" spans="1:5">
      <c r="A16" s="354"/>
      <c r="B16" s="354"/>
      <c r="C16" s="353" t="s">
        <v>63</v>
      </c>
    </row>
    <row r="17" spans="1:4">
      <c r="A17" s="353"/>
      <c r="B17" s="353"/>
      <c r="C17" s="354"/>
    </row>
    <row r="18" spans="1:4">
      <c r="A18" s="360" t="s">
        <v>64</v>
      </c>
      <c r="B18" s="360"/>
      <c r="C18" s="361"/>
    </row>
    <row r="19" spans="1:4">
      <c r="A19" s="358" t="s">
        <v>215</v>
      </c>
      <c r="B19" s="353" t="s">
        <v>206</v>
      </c>
      <c r="C19" s="353" t="s">
        <v>65</v>
      </c>
    </row>
    <row r="20" spans="1:4">
      <c r="A20" s="358" t="s">
        <v>216</v>
      </c>
      <c r="B20" s="353" t="s">
        <v>206</v>
      </c>
      <c r="C20" s="359">
        <v>28204</v>
      </c>
    </row>
    <row r="21" spans="1:4">
      <c r="A21" s="358" t="s">
        <v>210</v>
      </c>
      <c r="B21" s="353" t="s">
        <v>206</v>
      </c>
      <c r="C21" s="353" t="s">
        <v>66</v>
      </c>
    </row>
    <row r="22" spans="1:4">
      <c r="A22" s="358" t="s">
        <v>211</v>
      </c>
      <c r="B22" s="353" t="s">
        <v>206</v>
      </c>
      <c r="C22" s="353" t="s">
        <v>67</v>
      </c>
    </row>
    <row r="23" spans="1:4">
      <c r="A23" s="358" t="s">
        <v>212</v>
      </c>
      <c r="B23" s="353" t="s">
        <v>206</v>
      </c>
      <c r="C23" s="353" t="s">
        <v>68</v>
      </c>
    </row>
    <row r="24" spans="1:4">
      <c r="A24" s="353"/>
      <c r="B24" s="353"/>
      <c r="C24" s="354"/>
    </row>
    <row r="25" spans="1:4">
      <c r="A25" s="357" t="s">
        <v>217</v>
      </c>
      <c r="B25" s="357"/>
      <c r="C25" s="357"/>
    </row>
    <row r="26" spans="1:4">
      <c r="A26" s="358" t="s">
        <v>215</v>
      </c>
      <c r="B26" s="353" t="s">
        <v>206</v>
      </c>
      <c r="C26" s="353" t="s">
        <v>218</v>
      </c>
    </row>
    <row r="27" spans="1:4">
      <c r="A27" s="358" t="s">
        <v>216</v>
      </c>
      <c r="B27" s="353" t="s">
        <v>206</v>
      </c>
      <c r="C27" s="359">
        <v>28209</v>
      </c>
    </row>
    <row r="28" spans="1:4">
      <c r="A28" s="358" t="s">
        <v>210</v>
      </c>
      <c r="B28" s="353" t="s">
        <v>206</v>
      </c>
      <c r="C28" s="353" t="s">
        <v>219</v>
      </c>
    </row>
    <row r="29" spans="1:4" ht="13.5" customHeight="1">
      <c r="A29" s="358" t="s">
        <v>211</v>
      </c>
      <c r="B29" s="353" t="s">
        <v>206</v>
      </c>
      <c r="C29" s="353" t="s">
        <v>220</v>
      </c>
      <c r="D29" s="353" t="s">
        <v>221</v>
      </c>
    </row>
    <row r="30" spans="1:4" ht="13.5" customHeight="1">
      <c r="A30" s="358" t="s">
        <v>212</v>
      </c>
      <c r="B30" s="353" t="s">
        <v>206</v>
      </c>
      <c r="C30" s="353" t="s">
        <v>222</v>
      </c>
      <c r="D30" s="353" t="s">
        <v>223</v>
      </c>
    </row>
    <row r="31" spans="1:4">
      <c r="A31" s="354"/>
      <c r="B31" s="354"/>
      <c r="C31" s="354"/>
    </row>
    <row r="32" spans="1:4">
      <c r="A32" s="354"/>
      <c r="B32" s="354"/>
      <c r="C32" s="354"/>
    </row>
    <row r="33" spans="1:3">
      <c r="A33" s="357" t="s">
        <v>224</v>
      </c>
      <c r="B33" s="357"/>
      <c r="C33" s="357"/>
    </row>
    <row r="34" spans="1:3">
      <c r="A34" s="358" t="s">
        <v>215</v>
      </c>
      <c r="B34" s="353" t="s">
        <v>206</v>
      </c>
      <c r="C34" s="353" t="s">
        <v>225</v>
      </c>
    </row>
    <row r="35" spans="1:3">
      <c r="A35" s="358" t="s">
        <v>216</v>
      </c>
      <c r="B35" s="353" t="s">
        <v>206</v>
      </c>
      <c r="C35" s="359">
        <v>31091</v>
      </c>
    </row>
    <row r="36" spans="1:3">
      <c r="A36" s="358" t="s">
        <v>210</v>
      </c>
      <c r="B36" s="353" t="s">
        <v>206</v>
      </c>
      <c r="C36" s="353" t="s">
        <v>226</v>
      </c>
    </row>
    <row r="37" spans="1:3">
      <c r="A37" s="358" t="s">
        <v>211</v>
      </c>
      <c r="B37" s="353" t="s">
        <v>206</v>
      </c>
      <c r="C37" s="353" t="s">
        <v>227</v>
      </c>
    </row>
    <row r="38" spans="1:3">
      <c r="A38" s="358" t="s">
        <v>212</v>
      </c>
      <c r="B38" s="353" t="s">
        <v>206</v>
      </c>
      <c r="C38" s="353" t="s">
        <v>228</v>
      </c>
    </row>
    <row r="40" spans="1:3">
      <c r="C40" s="362" t="s">
        <v>199</v>
      </c>
    </row>
  </sheetData>
  <mergeCells count="5">
    <mergeCell ref="A1:C1"/>
    <mergeCell ref="A4:C4"/>
    <mergeCell ref="A18:C18"/>
    <mergeCell ref="A25:C25"/>
    <mergeCell ref="A33:C33"/>
  </mergeCells>
  <phoneticPr fontId="30"/>
  <hyperlinks>
    <hyperlink ref="E1" location="目次!A1" display="目次"/>
  </hyperlinks>
  <pageMargins left="0.7" right="0.7" top="0.75" bottom="0.75" header="0.3" footer="0.3"/>
</worksheet>
</file>