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H31,R1市勢の概要\05　31、1版公開データ\A 沿革\"/>
    </mc:Choice>
  </mc:AlternateContent>
  <bookViews>
    <workbookView xWindow="0" yWindow="0" windowWidth="21570" windowHeight="7905"/>
  </bookViews>
  <sheets>
    <sheet name="目次" sheetId="11" r:id="rId1"/>
    <sheet name="1" sheetId="15" r:id="rId2"/>
    <sheet name="2" sheetId="12" r:id="rId3"/>
    <sheet name="3" sheetId="9" r:id="rId4"/>
    <sheet name="4" sheetId="5" r:id="rId5"/>
    <sheet name="6" sheetId="17" r:id="rId6"/>
    <sheet name="地区ごとの地図" sheetId="10" r:id="rId7"/>
  </sheets>
  <definedNames>
    <definedName name="_xlnm.Print_Area" localSheetId="2">'2'!$A$1:$E$22</definedName>
    <definedName name="_xlnm.Print_Area" localSheetId="3">'3'!$A$1:$J$35</definedName>
    <definedName name="_xlnm.Print_Area" localSheetId="4">'4'!$A$1:$A$6</definedName>
    <definedName name="_xlnm.Print_Area" localSheetId="6">地区ごとの地図!$A$1:$K$46</definedName>
  </definedNames>
  <calcPr calcId="162913" refMode="R1C1"/>
</workbook>
</file>

<file path=xl/calcChain.xml><?xml version="1.0" encoding="utf-8"?>
<calcChain xmlns="http://schemas.openxmlformats.org/spreadsheetml/2006/main">
  <c r="C22" i="12" l="1"/>
</calcChain>
</file>

<file path=xl/sharedStrings.xml><?xml version="1.0" encoding="utf-8"?>
<sst xmlns="http://schemas.openxmlformats.org/spreadsheetml/2006/main" count="82" uniqueCount="76">
  <si>
    <t>　戦国時代末から安土桃山時代にかけての飯田は、武田・織田・豊臣・徳川の４大群雄の支配に翻弄され、領主が目まぐるしく変化した。天文23年（1555）伊那郡を攻略した武田信玄は秋山信友を郡代として飯田城に置き、天正10年（1582）織田信長は全郡を毛利秀頼に与えたが、本能寺の変の後は下条頼安が入城し、天正15年徳川家康配下の郡代菅沼定利が知久平城から飯田城に移った。</t>
  </si>
  <si>
    <t>　明治の新政となり、明治2年（1869）堀親広は藩籍を奉還し、明治4年廃藩置県によって飯田県となったが、その年筑摩県に合併され、明治9年長野県に統合された。飯田町は下伊那郡役所の所在地として、諸官庁諸機関を集め、伊那谷の中枢として近代を迎えた。大正時代は生糸が輸出産業として隆盛を極め、この地方の豪壮な農村風景の礎を築いた。</t>
  </si>
  <si>
    <t>　一方、昭和22年4月の大火により古来から小京都といわれた市街地の大半を消失したが、「りんご並木」に象徴されるように、都市計画に基づく整然とした街路は、防火モデル都市として全国に誇るまでに生まれ変わり、学校施設をはじめとする文化施設や環境衛生施設等も急速に充実し、着々と近代的文化都市として発展してきた。また、昭和54年に始まった人形劇の祭典が劇人と市民に支えられ日本最大規模となって世界ともつながり、更に主体が行政から市民に移って継続・発展していることに象徴されるように、市民の自主的な学習活動や地域づくり活動の盛んなまちとしても注目を浴びるようになった。</t>
  </si>
  <si>
    <t>4 地　勢</t>
    <phoneticPr fontId="2"/>
  </si>
  <si>
    <t>　本市は、南アルプスと中央アルプスに挟まれ、その中央を天竜川が北から南へ流れており、本市域中、天竜川最下流部（標高約300ｍ）から南アルプスの聖岳（標高3,013ｍ）まで、標高差2,700ｍを超える我が国最大級の谷地形の中に、何段にも形成された段丘や、日本で一番長い断層である中央構造線が刻んだ遠山谷などがあり、我が国でも有数の美しさと変化に富んだ地形をしている。</t>
  </si>
  <si>
    <t>　天竜川沿いの氾濫原には水田が多く、段丘上やそれに続く扇状地には果樹園が多い。段丘崖には樹木が繁茂し、景観の中に緑の帯を形づくっている。周辺部の多くは山林であるが、山あいには谷地田が、日当たりの良い傾斜地には段々畑が点在し、美しい農村風景をつくっている｡</t>
    <phoneticPr fontId="2"/>
  </si>
  <si>
    <t>資料：総務文書課</t>
  </si>
  <si>
    <t>総面積</t>
  </si>
  <si>
    <t>田</t>
  </si>
  <si>
    <t>畑</t>
  </si>
  <si>
    <t>宅地</t>
  </si>
  <si>
    <t>池沼</t>
  </si>
  <si>
    <t>山林</t>
  </si>
  <si>
    <t>原野</t>
  </si>
  <si>
    <t>雑種地</t>
  </si>
  <si>
    <t>その他</t>
  </si>
  <si>
    <t>３　飯田市の位置</t>
    <rPh sb="2" eb="5">
      <t>イイダシ</t>
    </rPh>
    <rPh sb="6" eb="8">
      <t>イチ</t>
    </rPh>
    <phoneticPr fontId="2"/>
  </si>
  <si>
    <t>本市は、長野県の南部、伊那谷にあり、諏訪湖から太平洋へ注ぐ天竜川の中流域に位置する</t>
    <rPh sb="0" eb="1">
      <t>ホン</t>
    </rPh>
    <rPh sb="1" eb="2">
      <t>シ</t>
    </rPh>
    <rPh sb="4" eb="7">
      <t>ナガノケン</t>
    </rPh>
    <rPh sb="8" eb="10">
      <t>ナンブ</t>
    </rPh>
    <rPh sb="11" eb="13">
      <t>イナ</t>
    </rPh>
    <rPh sb="13" eb="14">
      <t>ダニ</t>
    </rPh>
    <rPh sb="18" eb="20">
      <t>スワ</t>
    </rPh>
    <rPh sb="20" eb="21">
      <t>コ</t>
    </rPh>
    <rPh sb="23" eb="26">
      <t>タイヘイヨウ</t>
    </rPh>
    <rPh sb="27" eb="28">
      <t>ソソ</t>
    </rPh>
    <rPh sb="29" eb="32">
      <t>テンリュウガワ</t>
    </rPh>
    <rPh sb="33" eb="35">
      <t>チュウリュウ</t>
    </rPh>
    <rPh sb="35" eb="36">
      <t>イキ</t>
    </rPh>
    <rPh sb="37" eb="39">
      <t>イチ</t>
    </rPh>
    <phoneticPr fontId="2"/>
  </si>
  <si>
    <t>市役所の位置　（世界測地系）</t>
    <rPh sb="0" eb="3">
      <t>シヤクショ</t>
    </rPh>
    <rPh sb="4" eb="6">
      <t>イチ</t>
    </rPh>
    <rPh sb="8" eb="10">
      <t>セカイ</t>
    </rPh>
    <rPh sb="10" eb="12">
      <t>ソクチ</t>
    </rPh>
    <rPh sb="12" eb="13">
      <t>ケイ</t>
    </rPh>
    <phoneticPr fontId="2"/>
  </si>
  <si>
    <t>東経</t>
    <rPh sb="0" eb="2">
      <t>トウケイ</t>
    </rPh>
    <phoneticPr fontId="2"/>
  </si>
  <si>
    <t>北緯</t>
    <rPh sb="0" eb="2">
      <t>ホクイ</t>
    </rPh>
    <phoneticPr fontId="2"/>
  </si>
  <si>
    <t>海抜</t>
    <rPh sb="0" eb="2">
      <t>カイバツ</t>
    </rPh>
    <phoneticPr fontId="2"/>
  </si>
  <si>
    <t>499.02ｍ</t>
  </si>
  <si>
    <t>地区ごとの地図</t>
    <rPh sb="0" eb="2">
      <t>チク</t>
    </rPh>
    <rPh sb="5" eb="7">
      <t>チズ</t>
    </rPh>
    <phoneticPr fontId="2"/>
  </si>
  <si>
    <t>A　沿革　目次</t>
    <rPh sb="2" eb="4">
      <t>エンカク</t>
    </rPh>
    <rPh sb="5" eb="7">
      <t>モクジ</t>
    </rPh>
    <phoneticPr fontId="2"/>
  </si>
  <si>
    <t>１飯田市のあゆみ</t>
    <rPh sb="1" eb="4">
      <t>イイダシ</t>
    </rPh>
    <phoneticPr fontId="2"/>
  </si>
  <si>
    <t>２市域のうつりかわり</t>
    <rPh sb="1" eb="3">
      <t>シイキ</t>
    </rPh>
    <phoneticPr fontId="2"/>
  </si>
  <si>
    <t>３飯田市の位置</t>
    <rPh sb="1" eb="4">
      <t>イイダシ</t>
    </rPh>
    <rPh sb="5" eb="7">
      <t>イチ</t>
    </rPh>
    <phoneticPr fontId="2"/>
  </si>
  <si>
    <t>４地勢</t>
    <rPh sb="1" eb="3">
      <t>チセイ</t>
    </rPh>
    <phoneticPr fontId="2"/>
  </si>
  <si>
    <t>６地目別面積</t>
    <rPh sb="1" eb="2">
      <t>チ</t>
    </rPh>
    <rPh sb="2" eb="3">
      <t>モク</t>
    </rPh>
    <rPh sb="3" eb="4">
      <t>ベツ</t>
    </rPh>
    <rPh sb="4" eb="6">
      <t>メンセキ</t>
    </rPh>
    <phoneticPr fontId="2"/>
  </si>
  <si>
    <t>２　市域のうつりかわり</t>
    <rPh sb="2" eb="4">
      <t>シイキ</t>
    </rPh>
    <phoneticPr fontId="2"/>
  </si>
  <si>
    <t>面積（k㎡）</t>
    <rPh sb="0" eb="2">
      <t>メンセキ</t>
    </rPh>
    <phoneticPr fontId="2"/>
  </si>
  <si>
    <t>年月日</t>
    <rPh sb="0" eb="3">
      <t>ネンガッピ</t>
    </rPh>
    <phoneticPr fontId="2"/>
  </si>
  <si>
    <t>合併した地域</t>
    <rPh sb="0" eb="2">
      <t>ガッペイ</t>
    </rPh>
    <rPh sb="4" eb="6">
      <t>チイキ</t>
    </rPh>
    <phoneticPr fontId="2"/>
  </si>
  <si>
    <t>合併した面積</t>
    <rPh sb="0" eb="2">
      <t>ガッペイ</t>
    </rPh>
    <rPh sb="4" eb="6">
      <t>メンセキ</t>
    </rPh>
    <phoneticPr fontId="2"/>
  </si>
  <si>
    <t>合併後の面積</t>
    <rPh sb="0" eb="3">
      <t>ガッペイゴ</t>
    </rPh>
    <rPh sb="4" eb="6">
      <t>メンセキ</t>
    </rPh>
    <phoneticPr fontId="2"/>
  </si>
  <si>
    <t>昭和12年4月1日</t>
    <rPh sb="0" eb="2">
      <t>ショウワ</t>
    </rPh>
    <rPh sb="4" eb="5">
      <t>ネン</t>
    </rPh>
    <rPh sb="6" eb="7">
      <t>ガツ</t>
    </rPh>
    <rPh sb="8" eb="9">
      <t>ニチ</t>
    </rPh>
    <phoneticPr fontId="2"/>
  </si>
  <si>
    <t>市制施行、飯田町、上飯田町</t>
    <rPh sb="0" eb="2">
      <t>シセイ</t>
    </rPh>
    <rPh sb="2" eb="4">
      <t>シコウ</t>
    </rPh>
    <rPh sb="5" eb="8">
      <t>イイダマチ</t>
    </rPh>
    <rPh sb="9" eb="12">
      <t>カミイイダ</t>
    </rPh>
    <rPh sb="12" eb="13">
      <t>マチ</t>
    </rPh>
    <phoneticPr fontId="2"/>
  </si>
  <si>
    <t>飯田市、座光寺村、松尾村、竜丘村、三穂村、伊賀良村、山本村、下久堅村（1市7ヶ村合体合併）</t>
    <rPh sb="0" eb="3">
      <t>イイダシ</t>
    </rPh>
    <rPh sb="4" eb="7">
      <t>ザコウジ</t>
    </rPh>
    <rPh sb="7" eb="8">
      <t>ムラ</t>
    </rPh>
    <rPh sb="9" eb="12">
      <t>マツオムラ</t>
    </rPh>
    <rPh sb="13" eb="14">
      <t>タツ</t>
    </rPh>
    <rPh sb="14" eb="15">
      <t>オカ</t>
    </rPh>
    <rPh sb="15" eb="16">
      <t>ムラ</t>
    </rPh>
    <rPh sb="17" eb="18">
      <t>サン</t>
    </rPh>
    <rPh sb="18" eb="19">
      <t>ホ</t>
    </rPh>
    <rPh sb="19" eb="20">
      <t>ムラ</t>
    </rPh>
    <rPh sb="21" eb="24">
      <t>イガラ</t>
    </rPh>
    <rPh sb="24" eb="25">
      <t>ムラ</t>
    </rPh>
    <rPh sb="26" eb="28">
      <t>ヤマモト</t>
    </rPh>
    <rPh sb="28" eb="29">
      <t>ムラ</t>
    </rPh>
    <rPh sb="30" eb="31">
      <t>シモ</t>
    </rPh>
    <rPh sb="31" eb="33">
      <t>ヒサカタ</t>
    </rPh>
    <rPh sb="33" eb="34">
      <t>ムラ</t>
    </rPh>
    <rPh sb="36" eb="37">
      <t>シ</t>
    </rPh>
    <rPh sb="39" eb="40">
      <t>ムラ</t>
    </rPh>
    <rPh sb="40" eb="42">
      <t>ガッタイ</t>
    </rPh>
    <rPh sb="42" eb="44">
      <t>ガッペイ</t>
    </rPh>
    <phoneticPr fontId="2"/>
  </si>
  <si>
    <t>36年3月31日</t>
    <rPh sb="2" eb="3">
      <t>ネン</t>
    </rPh>
    <rPh sb="4" eb="5">
      <t>ガツ</t>
    </rPh>
    <rPh sb="7" eb="8">
      <t>ニチ</t>
    </rPh>
    <phoneticPr fontId="2"/>
  </si>
  <si>
    <t>川路村（編入合併）</t>
    <rPh sb="0" eb="2">
      <t>カワジ</t>
    </rPh>
    <rPh sb="2" eb="3">
      <t>ムラ</t>
    </rPh>
    <rPh sb="4" eb="6">
      <t>ヘンニュウ</t>
    </rPh>
    <rPh sb="6" eb="8">
      <t>ガッペイ</t>
    </rPh>
    <phoneticPr fontId="2"/>
  </si>
  <si>
    <t>39年3月31日</t>
    <rPh sb="2" eb="3">
      <t>ネン</t>
    </rPh>
    <rPh sb="4" eb="5">
      <t>ガツ</t>
    </rPh>
    <rPh sb="7" eb="8">
      <t>ニチ</t>
    </rPh>
    <phoneticPr fontId="2"/>
  </si>
  <si>
    <t>龍江村、千代村、上久堅村、（編入合併）</t>
    <rPh sb="0" eb="1">
      <t>タツ</t>
    </rPh>
    <rPh sb="1" eb="3">
      <t>エムラ</t>
    </rPh>
    <rPh sb="4" eb="6">
      <t>チヨ</t>
    </rPh>
    <rPh sb="6" eb="7">
      <t>ムラ</t>
    </rPh>
    <rPh sb="8" eb="9">
      <t>カミ</t>
    </rPh>
    <rPh sb="9" eb="11">
      <t>ヒサカタ</t>
    </rPh>
    <rPh sb="11" eb="12">
      <t>ムラ</t>
    </rPh>
    <rPh sb="14" eb="16">
      <t>ヘンニュウ</t>
    </rPh>
    <rPh sb="16" eb="18">
      <t>ガッペイ</t>
    </rPh>
    <phoneticPr fontId="2"/>
  </si>
  <si>
    <t>59年12月1日</t>
    <rPh sb="2" eb="3">
      <t>ネン</t>
    </rPh>
    <rPh sb="5" eb="6">
      <t>ガツ</t>
    </rPh>
    <rPh sb="7" eb="8">
      <t>ニチ</t>
    </rPh>
    <phoneticPr fontId="2"/>
  </si>
  <si>
    <t>鼎町（編入合併）</t>
    <rPh sb="0" eb="2">
      <t>カナエマチ</t>
    </rPh>
    <rPh sb="3" eb="5">
      <t>ヘンニュウ</t>
    </rPh>
    <rPh sb="5" eb="7">
      <t>ガッペイ</t>
    </rPh>
    <phoneticPr fontId="2"/>
  </si>
  <si>
    <t>平成元年11月10日</t>
    <rPh sb="0" eb="2">
      <t>ヘイセイ</t>
    </rPh>
    <rPh sb="2" eb="4">
      <t>ガンネン</t>
    </rPh>
    <rPh sb="6" eb="7">
      <t>ガツ</t>
    </rPh>
    <rPh sb="9" eb="10">
      <t>ニチ</t>
    </rPh>
    <phoneticPr fontId="2"/>
  </si>
  <si>
    <t>国土地理院測定により変更</t>
    <rPh sb="0" eb="2">
      <t>コクド</t>
    </rPh>
    <rPh sb="2" eb="4">
      <t>チリ</t>
    </rPh>
    <rPh sb="4" eb="5">
      <t>イン</t>
    </rPh>
    <rPh sb="5" eb="7">
      <t>ソクテイ</t>
    </rPh>
    <rPh sb="10" eb="12">
      <t>ヘンコウ</t>
    </rPh>
    <phoneticPr fontId="2"/>
  </si>
  <si>
    <t>5年7月1日</t>
    <rPh sb="1" eb="2">
      <t>ネン</t>
    </rPh>
    <rPh sb="3" eb="4">
      <t>ガツ</t>
    </rPh>
    <rPh sb="5" eb="6">
      <t>ニチ</t>
    </rPh>
    <phoneticPr fontId="2"/>
  </si>
  <si>
    <t>上郷町（編入合併）</t>
    <rPh sb="0" eb="3">
      <t>カミサトマチ</t>
    </rPh>
    <rPh sb="4" eb="6">
      <t>ヘンニュウ</t>
    </rPh>
    <rPh sb="6" eb="8">
      <t>ガッペイ</t>
    </rPh>
    <phoneticPr fontId="2"/>
  </si>
  <si>
    <t>17年10月1日</t>
    <rPh sb="2" eb="3">
      <t>ネン</t>
    </rPh>
    <rPh sb="5" eb="6">
      <t>ガツ</t>
    </rPh>
    <rPh sb="7" eb="8">
      <t>ニチ</t>
    </rPh>
    <phoneticPr fontId="2"/>
  </si>
  <si>
    <t>上村、南信濃村（編入合併）</t>
    <rPh sb="0" eb="2">
      <t>カミムラ</t>
    </rPh>
    <rPh sb="3" eb="6">
      <t>ミナミシナノ</t>
    </rPh>
    <rPh sb="6" eb="7">
      <t>ムラ</t>
    </rPh>
    <rPh sb="8" eb="10">
      <t>ヘンニュウ</t>
    </rPh>
    <rPh sb="10" eb="12">
      <t>ガッペイ</t>
    </rPh>
    <phoneticPr fontId="2"/>
  </si>
  <si>
    <t>22年2月26日</t>
    <rPh sb="2" eb="3">
      <t>ネン</t>
    </rPh>
    <rPh sb="4" eb="5">
      <t>ガツ</t>
    </rPh>
    <rPh sb="7" eb="8">
      <t>ニチ</t>
    </rPh>
    <phoneticPr fontId="2"/>
  </si>
  <si>
    <t>天竜村との境界を修正</t>
    <rPh sb="0" eb="2">
      <t>テンリュウ</t>
    </rPh>
    <rPh sb="2" eb="3">
      <t>ムラ</t>
    </rPh>
    <rPh sb="5" eb="7">
      <t>キョウカイ</t>
    </rPh>
    <rPh sb="8" eb="10">
      <t>シュウセイ</t>
    </rPh>
    <phoneticPr fontId="2"/>
  </si>
  <si>
    <t>26年10月1日</t>
    <rPh sb="2" eb="3">
      <t>ネン</t>
    </rPh>
    <rPh sb="5" eb="6">
      <t>ガツ</t>
    </rPh>
    <rPh sb="7" eb="8">
      <t>ニチ</t>
    </rPh>
    <phoneticPr fontId="2"/>
  </si>
  <si>
    <t>資料：総務文書課</t>
    <rPh sb="0" eb="2">
      <t>シリョウ</t>
    </rPh>
    <rPh sb="3" eb="5">
      <t>ソウム</t>
    </rPh>
    <rPh sb="5" eb="7">
      <t>ブンショ</t>
    </rPh>
    <rPh sb="7" eb="8">
      <t>カ</t>
    </rPh>
    <phoneticPr fontId="1"/>
  </si>
  <si>
    <r>
      <t>　古くから東西日本を結ぶ文化の回廊の要地として栄えた。進取性と学究性に富んだ気質は、古層の文化をよく伝え残しながら新しい文化をいち早く取り入れ、特色のある文化を築いてきた。近世の儒者太宰春台、近代日本画の先駆者菱田春草、博物学者</t>
    </r>
    <r>
      <rPr>
        <sz val="11"/>
        <color indexed="8"/>
        <rFont val="ＭＳ Ｐ明朝"/>
        <family val="1"/>
        <charset val="128"/>
      </rPr>
      <t>田中芳男、象徴派詩人日夏耿之介、演劇研究家河竹繁俊、法曹界の今村力三郎、地方史研究の市村咸人、農業経済史の古島敏雄ら優れた文化人を輩出した。日本民俗学の創始者柳田國男の養家も本市にあった。近年は、「りんご並木と人形劇のまち」として広く親しまれている。</t>
    </r>
    <rPh sb="110" eb="112">
      <t>ハクブツ</t>
    </rPh>
    <rPh sb="112" eb="114">
      <t>ガクシャ</t>
    </rPh>
    <phoneticPr fontId="1"/>
  </si>
  <si>
    <t>　本市には古代から近現代に至るまで、膨大な量の歴史資料が残されている。平成26年3月に国指定史跡となった座光寺に所在する「恒川官衙遺跡」や平成28年10月に国指定史跡となった「飯田古墳群」をはじめ、各時代の数多くの遺跡は人々の生活が脈々と続いたことをもの語り、中でも縄文時代、弥生時代、古墳時代に文化の高揚をみせている。奈良・平安時代になると、座光寺に伊那郡衙が置かれ、郊戸庄・伊賀良庄・伴野庄が拓かれた。鎌倉時代になると、伴野庄知久郷に知久氏、郊戸庄飯田郷には地頭阿曾沼氏の存在が知られ、南北朝時代に小笠原氏系の坂西氏が支配したと伝えられ、飯田の発祥期と考えられている。ちなみに、「飯田」という地名は「結いの田」つまり共同労働の田の意味から生まれたといわれる。</t>
    <rPh sb="35" eb="37">
      <t>ヘイセイ</t>
    </rPh>
    <rPh sb="39" eb="40">
      <t>ネン</t>
    </rPh>
    <rPh sb="41" eb="42">
      <t>ガツ</t>
    </rPh>
    <rPh sb="43" eb="44">
      <t>クニ</t>
    </rPh>
    <rPh sb="44" eb="46">
      <t>シテイ</t>
    </rPh>
    <rPh sb="46" eb="48">
      <t>シセキ</t>
    </rPh>
    <rPh sb="52" eb="55">
      <t>ザコウジ</t>
    </rPh>
    <rPh sb="56" eb="58">
      <t>ショザイ</t>
    </rPh>
    <rPh sb="61" eb="62">
      <t>コウ</t>
    </rPh>
    <rPh sb="62" eb="63">
      <t>カワ</t>
    </rPh>
    <rPh sb="63" eb="64">
      <t>カン</t>
    </rPh>
    <rPh sb="64" eb="65">
      <t>ガ</t>
    </rPh>
    <rPh sb="65" eb="67">
      <t>イセキ</t>
    </rPh>
    <rPh sb="69" eb="71">
      <t>ヘイセイ</t>
    </rPh>
    <rPh sb="73" eb="74">
      <t>ネン</t>
    </rPh>
    <rPh sb="76" eb="77">
      <t>ガツ</t>
    </rPh>
    <rPh sb="78" eb="79">
      <t>クニ</t>
    </rPh>
    <rPh sb="79" eb="81">
      <t>シテイ</t>
    </rPh>
    <rPh sb="81" eb="83">
      <t>シセキ</t>
    </rPh>
    <rPh sb="88" eb="90">
      <t>イイダ</t>
    </rPh>
    <rPh sb="90" eb="92">
      <t>コフン</t>
    </rPh>
    <rPh sb="92" eb="93">
      <t>グン</t>
    </rPh>
    <phoneticPr fontId="1"/>
  </si>
  <si>
    <r>
      <t>　昭和41年に</t>
    </r>
    <r>
      <rPr>
        <sz val="11"/>
        <color indexed="8"/>
        <rFont val="ＭＳ Ｐ明朝"/>
        <family val="1"/>
        <charset val="128"/>
      </rPr>
      <t>第1次『田園工業都市』、その後、第2次『緑と光にあふれた豊かな住みよい田園都市』、第3次『緑とロマンにあふれ、活力ある　りんご並木のまち　いいだ』を理想とした基本構想基本計画を経て、平成8年4月には『人も自然も美しく、輝くまち飯田－環境文化都市－』をめざす都市像とした第4次基本構想基本計画を市民と行政が一体となって策定。人の営みと自然とが調和するまちづくりに先駆的に取り組んで、地域の個性を磨いてきた。この環境重視の取り組みは、平成19年3月に環境文化都市宣言を行うなど更に進めてきた中で、平成21年1月には国から環境モデル都市の認定を受けて、一層の充実を目指している。また、昭和57（1982）年の「10万都市構想」において、理想とする都市像の実現に向けての行動理念として、広辞苑の最後の言葉「んとす（～しようとする）」を引用した「ムトス」は、自発的な意思や意欲によって地域づくりを目指す、飯田市のまちづくりを象徴する合言葉として定着している。</t>
    </r>
    <rPh sb="296" eb="298">
      <t>ショウワ</t>
    </rPh>
    <rPh sb="306" eb="307">
      <t>ネン</t>
    </rPh>
    <rPh sb="311" eb="314">
      <t>マントシ</t>
    </rPh>
    <rPh sb="314" eb="316">
      <t>コウソウ</t>
    </rPh>
    <rPh sb="322" eb="324">
      <t>リソウ</t>
    </rPh>
    <rPh sb="327" eb="330">
      <t>トシゾウ</t>
    </rPh>
    <rPh sb="331" eb="333">
      <t>ジツゲン</t>
    </rPh>
    <rPh sb="334" eb="335">
      <t>ム</t>
    </rPh>
    <rPh sb="338" eb="340">
      <t>コウドウ</t>
    </rPh>
    <rPh sb="340" eb="342">
      <t>リネン</t>
    </rPh>
    <rPh sb="346" eb="349">
      <t>コウジエン</t>
    </rPh>
    <rPh sb="350" eb="352">
      <t>サイゴ</t>
    </rPh>
    <rPh sb="353" eb="355">
      <t>コトバ</t>
    </rPh>
    <rPh sb="370" eb="372">
      <t>インヨウ</t>
    </rPh>
    <rPh sb="381" eb="384">
      <t>ジハツテキ</t>
    </rPh>
    <rPh sb="385" eb="387">
      <t>イシ</t>
    </rPh>
    <rPh sb="388" eb="390">
      <t>イヨク</t>
    </rPh>
    <rPh sb="394" eb="396">
      <t>チイキ</t>
    </rPh>
    <rPh sb="400" eb="402">
      <t>メザ</t>
    </rPh>
    <rPh sb="404" eb="407">
      <t>イイダシ</t>
    </rPh>
    <rPh sb="414" eb="416">
      <t>ショウチョウ</t>
    </rPh>
    <rPh sb="418" eb="421">
      <t>アイコトバ</t>
    </rPh>
    <rPh sb="424" eb="426">
      <t>テイチャク</t>
    </rPh>
    <phoneticPr fontId="1"/>
  </si>
  <si>
    <r>
      <t>　地域の少子高齢化が進む中、平成18年には、若者が故郷へ帰って来られる産業づくりを目指して、市民、事業者、行政が一丸となって取り組む地域活性化プラグラムを策定。そして、市制施行70周年にあたる平成19年４月には</t>
    </r>
    <r>
      <rPr>
        <sz val="11"/>
        <color indexed="8"/>
        <rFont val="ＭＳ Ｐ明朝"/>
        <family val="1"/>
        <charset val="128"/>
      </rPr>
      <t>、『住み続けたいまち　住んでみたいまち　飯田　人も自然も輝く　文化経済自立都市』をめざす都市像とした第５次基本構想基本計画をはじめ、自治基本条例、地域自治組織、行財政改革大綱そして総合的土地利用などの新しい枠組みに基づいた市政経営を行ってきた。</t>
    </r>
    <rPh sb="221" eb="222">
      <t>オコナ</t>
    </rPh>
    <phoneticPr fontId="1"/>
  </si>
  <si>
    <t>平成29年4月には、多様な主体がそれぞれの立場で「飯田の未来づくり」にチャレンジするための総合計画として『いいだ未来デザイン2028』を策定。リニア開通の翌年にあたる12年先の2028年に、みんなで実現したい「くらしの姿」「まちの姿」をビジョンとして掲げ、「合言葉はムトス　誰もが主役　飯田未来舞台」をキャッチフレーズに、リニアがもたらす大交流時代を見据え、改めてムトスを合言葉として、いきいきと、「暮らし豊かなまち」と自らの思いをデザインできる、誰もが主役の未来づくりに取り組む。</t>
    <rPh sb="0" eb="2">
      <t>ヘイセイ</t>
    </rPh>
    <rPh sb="4" eb="5">
      <t>ネン</t>
    </rPh>
    <rPh sb="6" eb="7">
      <t>ガツ</t>
    </rPh>
    <rPh sb="10" eb="12">
      <t>タヨウ</t>
    </rPh>
    <rPh sb="13" eb="15">
      <t>シュタイ</t>
    </rPh>
    <rPh sb="21" eb="23">
      <t>タチバ</t>
    </rPh>
    <rPh sb="25" eb="27">
      <t>イイダ</t>
    </rPh>
    <rPh sb="28" eb="30">
      <t>ミライ</t>
    </rPh>
    <rPh sb="45" eb="47">
      <t>ソウゴウ</t>
    </rPh>
    <rPh sb="47" eb="49">
      <t>ケイカク</t>
    </rPh>
    <rPh sb="56" eb="58">
      <t>ミライ</t>
    </rPh>
    <rPh sb="68" eb="70">
      <t>サクテイ</t>
    </rPh>
    <rPh sb="74" eb="76">
      <t>カイツウ</t>
    </rPh>
    <rPh sb="77" eb="79">
      <t>ヨクトシ</t>
    </rPh>
    <rPh sb="85" eb="87">
      <t>ネンサキ</t>
    </rPh>
    <rPh sb="92" eb="93">
      <t>トシ</t>
    </rPh>
    <rPh sb="99" eb="101">
      <t>ジツゲン</t>
    </rPh>
    <rPh sb="109" eb="110">
      <t>スガタ</t>
    </rPh>
    <rPh sb="115" eb="116">
      <t>スガタ</t>
    </rPh>
    <rPh sb="125" eb="126">
      <t>カカ</t>
    </rPh>
    <rPh sb="129" eb="132">
      <t>アイコトバ</t>
    </rPh>
    <rPh sb="137" eb="138">
      <t>ダレ</t>
    </rPh>
    <rPh sb="140" eb="142">
      <t>シュヤク</t>
    </rPh>
    <rPh sb="143" eb="145">
      <t>イイダ</t>
    </rPh>
    <rPh sb="145" eb="147">
      <t>ミライ</t>
    </rPh>
    <rPh sb="147" eb="149">
      <t>ブタイ</t>
    </rPh>
    <rPh sb="169" eb="170">
      <t>ダイ</t>
    </rPh>
    <rPh sb="170" eb="172">
      <t>コウリュウ</t>
    </rPh>
    <rPh sb="172" eb="174">
      <t>ジダイ</t>
    </rPh>
    <rPh sb="175" eb="177">
      <t>ミス</t>
    </rPh>
    <rPh sb="179" eb="180">
      <t>アラタ</t>
    </rPh>
    <rPh sb="186" eb="189">
      <t>アイコトバ</t>
    </rPh>
    <rPh sb="200" eb="201">
      <t>ク</t>
    </rPh>
    <rPh sb="203" eb="204">
      <t>ユタ</t>
    </rPh>
    <rPh sb="210" eb="211">
      <t>ミズカ</t>
    </rPh>
    <rPh sb="213" eb="214">
      <t>オモ</t>
    </rPh>
    <rPh sb="224" eb="225">
      <t>ダレ</t>
    </rPh>
    <rPh sb="227" eb="229">
      <t>シュヤク</t>
    </rPh>
    <rPh sb="230" eb="232">
      <t>ミライ</t>
    </rPh>
    <rPh sb="236" eb="237">
      <t>ト</t>
    </rPh>
    <rPh sb="238" eb="239">
      <t>ク</t>
    </rPh>
    <phoneticPr fontId="1"/>
  </si>
  <si>
    <r>
      <t>　飯田市は、日本のほぼ中央に位置する長野県にある19市中最南端の市である。人口は約10万2千人、面積は約659k㎡、東に南アルプス、</t>
    </r>
    <r>
      <rPr>
        <sz val="11"/>
        <rFont val="ＭＳ Ｐ明朝"/>
        <family val="1"/>
        <charset val="128"/>
      </rPr>
      <t>西</t>
    </r>
    <r>
      <rPr>
        <sz val="11"/>
        <color indexed="8"/>
        <rFont val="ＭＳ Ｐ明朝"/>
        <family val="1"/>
        <charset val="128"/>
      </rPr>
      <t>に中央アルプスがそびえ、中央を天竜川が南流し、山すそは扇状地と段丘が広がり、標高差2,700ｍを超える我が国最大級の谷地形の中に、豊かな自然と優れた景観、四季の変化に富んだ暮らしやすい気候に恵まれている。</t>
    </r>
    <rPh sb="26" eb="27">
      <t>シ</t>
    </rPh>
    <rPh sb="27" eb="28">
      <t>チュウ</t>
    </rPh>
    <phoneticPr fontId="1"/>
  </si>
  <si>
    <r>
      <t>137°49′1</t>
    </r>
    <r>
      <rPr>
        <sz val="11"/>
        <color theme="1"/>
        <rFont val="ＭＳ Ｐゴシック"/>
        <family val="3"/>
        <charset val="128"/>
        <scheme val="minor"/>
      </rPr>
      <t>7</t>
    </r>
    <r>
      <rPr>
        <sz val="11"/>
        <color theme="1"/>
        <rFont val="ＭＳ Ｐゴシック"/>
        <family val="3"/>
        <charset val="128"/>
        <scheme val="minor"/>
      </rPr>
      <t>″</t>
    </r>
    <phoneticPr fontId="1"/>
  </si>
  <si>
    <r>
      <t>35°30′5</t>
    </r>
    <r>
      <rPr>
        <sz val="11"/>
        <color theme="1"/>
        <rFont val="ＭＳ Ｐゴシック"/>
        <family val="3"/>
        <charset val="128"/>
        <scheme val="minor"/>
      </rPr>
      <t>4</t>
    </r>
    <r>
      <rPr>
        <sz val="11"/>
        <color theme="1"/>
        <rFont val="ＭＳ Ｐゴシック"/>
        <family val="3"/>
        <charset val="128"/>
        <scheme val="minor"/>
      </rPr>
      <t>″</t>
    </r>
    <phoneticPr fontId="1"/>
  </si>
  <si>
    <t>各年1月1日現在（単位 k㎡）</t>
    <rPh sb="0" eb="1">
      <t>カク</t>
    </rPh>
    <rPh sb="1" eb="2">
      <t>トシ</t>
    </rPh>
    <rPh sb="3" eb="4">
      <t>ツキ</t>
    </rPh>
    <rPh sb="5" eb="6">
      <t>ヒ</t>
    </rPh>
    <rPh sb="6" eb="8">
      <t>ゲンザイ</t>
    </rPh>
    <phoneticPr fontId="27"/>
  </si>
  <si>
    <t>年</t>
    <rPh sb="0" eb="1">
      <t>ネン</t>
    </rPh>
    <phoneticPr fontId="27"/>
  </si>
  <si>
    <t>目次</t>
    <rPh sb="0" eb="2">
      <t>モクジ</t>
    </rPh>
    <phoneticPr fontId="26"/>
  </si>
  <si>
    <t>目次</t>
    <rPh sb="0" eb="2">
      <t>モクジ</t>
    </rPh>
    <phoneticPr fontId="2"/>
  </si>
  <si>
    <t>　南信州地域の中核都市としての経緯を見ると、昭和43年に中部圏開発整備法に基づく伊那谷都市開発区域、昭和44年に飯伊地域広域市町村圏、昭和55年に第3次全国総合開発計画による飯伊地域モデル定住圏、平成5年に地方拠点法による地方拠点都市地域指定、平成21年3月には、国の『定住自立圏構想』に則り飯田下伊那を圏域とする定住自立圏の中心市宣言を行い、同年7月には全国に先駆けて各町村と『定住自立圏形成協定』の締結を果たした。安心して｢定住｣できる諸機能を確保し、｢自立｣のための経済基盤や地域の誇りを培うことで、魅力あふれる圏域づくりを目指している。また、静岡県遠州地域、愛知県東三河地域との県境を越えた地域連携を進めていくための『三遠南信地域連携ビジョン』を策定、当市及び下伊那郡13町村で構成する南信州広域連合が、三遠南信自動車道の早期全通やリニア中央新幹線のリニア駅設置等の交通インフラの実現を見据えて平成22年11月に『リニア将来ビジョン』を策定した。本市としては、リニア将来ビジョン実現のために、平成25年4月に「リニア推進ロードマップ」、平成27年6月に「リニア駅周辺整備基本構想」を策定し、基本構想を踏まえ、より具体的な施設の機能や配置、計画規模の考え方等を示すため平成29年6月に「リニア駅周辺整備基本計画」を策定した。こうした様々な将来ビジョン、計画を地域全体で共有化することにより、当地域の「結い」の力をいっそう引き出し、次の飛躍へとつなげていく。</t>
    <rPh sb="278" eb="280">
      <t>エンシュウ</t>
    </rPh>
    <rPh sb="280" eb="282">
      <t>チイキ</t>
    </rPh>
    <rPh sb="286" eb="287">
      <t>ヒガシ</t>
    </rPh>
    <rPh sb="287" eb="289">
      <t>ミカワ</t>
    </rPh>
    <rPh sb="289" eb="291">
      <t>チイキ</t>
    </rPh>
    <rPh sb="382" eb="383">
      <t>エキ</t>
    </rPh>
    <rPh sb="401" eb="403">
      <t>ヘイセイ</t>
    </rPh>
    <rPh sb="405" eb="406">
      <t>ネン</t>
    </rPh>
    <rPh sb="408" eb="409">
      <t>ガツ</t>
    </rPh>
    <rPh sb="437" eb="439">
      <t>ショウライ</t>
    </rPh>
    <rPh sb="443" eb="445">
      <t>ジツゲン</t>
    </rPh>
    <rPh sb="450" eb="452">
      <t>ヘイセイ</t>
    </rPh>
    <rPh sb="454" eb="455">
      <t>ネン</t>
    </rPh>
    <rPh sb="456" eb="457">
      <t>ガツ</t>
    </rPh>
    <rPh sb="462" eb="464">
      <t>スイシン</t>
    </rPh>
    <rPh sb="472" eb="474">
      <t>ヘイセイ</t>
    </rPh>
    <rPh sb="476" eb="477">
      <t>ネン</t>
    </rPh>
    <rPh sb="478" eb="479">
      <t>ガツ</t>
    </rPh>
    <rPh sb="484" eb="485">
      <t>エキ</t>
    </rPh>
    <rPh sb="485" eb="487">
      <t>シュウヘン</t>
    </rPh>
    <rPh sb="487" eb="489">
      <t>セイビ</t>
    </rPh>
    <rPh sb="489" eb="491">
      <t>キホン</t>
    </rPh>
    <rPh sb="491" eb="493">
      <t>コウソウ</t>
    </rPh>
    <rPh sb="495" eb="497">
      <t>サクテイ</t>
    </rPh>
    <rPh sb="499" eb="501">
      <t>キホン</t>
    </rPh>
    <rPh sb="501" eb="503">
      <t>コウソウ</t>
    </rPh>
    <rPh sb="504" eb="505">
      <t>フ</t>
    </rPh>
    <rPh sb="510" eb="513">
      <t>グタイテキ</t>
    </rPh>
    <rPh sb="514" eb="516">
      <t>シセツ</t>
    </rPh>
    <rPh sb="517" eb="519">
      <t>キノウ</t>
    </rPh>
    <rPh sb="520" eb="522">
      <t>ハイチ</t>
    </rPh>
    <rPh sb="523" eb="525">
      <t>ケイカク</t>
    </rPh>
    <rPh sb="525" eb="527">
      <t>キボ</t>
    </rPh>
    <rPh sb="528" eb="529">
      <t>カンガ</t>
    </rPh>
    <rPh sb="530" eb="531">
      <t>カタ</t>
    </rPh>
    <rPh sb="531" eb="532">
      <t>トウ</t>
    </rPh>
    <rPh sb="533" eb="534">
      <t>シメ</t>
    </rPh>
    <rPh sb="537" eb="539">
      <t>ヘイセイ</t>
    </rPh>
    <rPh sb="541" eb="542">
      <t>ネン</t>
    </rPh>
    <rPh sb="543" eb="544">
      <t>ガツ</t>
    </rPh>
    <rPh sb="549" eb="550">
      <t>エキ</t>
    </rPh>
    <rPh sb="550" eb="552">
      <t>シュウヘン</t>
    </rPh>
    <rPh sb="552" eb="554">
      <t>セイビ</t>
    </rPh>
    <rPh sb="554" eb="556">
      <t>キホン</t>
    </rPh>
    <rPh sb="556" eb="558">
      <t>ケイカク</t>
    </rPh>
    <rPh sb="560" eb="562">
      <t>サクテイ</t>
    </rPh>
    <rPh sb="572" eb="574">
      <t>ショウライ</t>
    </rPh>
    <rPh sb="579" eb="581">
      <t>ケイカク</t>
    </rPh>
    <phoneticPr fontId="1"/>
  </si>
  <si>
    <t>31年9月30日</t>
    <rPh sb="2" eb="3">
      <t>ネン</t>
    </rPh>
    <rPh sb="4" eb="5">
      <t>ガツ</t>
    </rPh>
    <rPh sb="7" eb="8">
      <t>ニチ</t>
    </rPh>
    <phoneticPr fontId="2"/>
  </si>
  <si>
    <t>1 飯田市のあゆみ</t>
    <phoneticPr fontId="1"/>
  </si>
  <si>
    <t>　天正18年、豊臣秀吉の命を受けた毛利秀頼が再び伊那郡10万石を統治し、その死後文禄2年（1593）、婿の京極高知が継いだ。毛利氏から京極氏のころにかけて10年足らずの間に、飯田城の大改修がされ、寺院の城下町移転がなされ、伝馬など交通網が整備され、本町・知久町・松尾町など城下町１５町が新たに開発された。現在の飯田市街でみられる碁盤の目状の街路網はこの時作られたものの名残である。豊臣秀吉が全国統一を行ったこの時期をもって、飯田における近世の幕開けとみることができよう。関ヶ原の合戦後、慶長6年（1601）5万石で入城した小笠原秀政も在城12年で松本城に移り、一時幕府領となるが、元和3年（1617）脇坂安元が5万5千石をもって伊予大洲から移封となった。この頃伊那街道沿いに桜町一～三丁目が開発され、伊那谷の政治・経済・文化の中心としての近世飯田町の基礎がほぼ完成した。</t>
    <phoneticPr fontId="1"/>
  </si>
  <si>
    <t>　寛文12年（1672）脇坂氏に代わって下野烏山から堀親昌が2万石で入城し、以後明治まで196年間にわたって、堀氏が飯田の統治を行った。堀氏以外にも飯田市域には美濃高須藩領の飛地や小笠原・座光寺・知久・井上・近藤などの旗本領、幕府直轄領が配され、支配関係は複雑となった。近世を通じて飯田町やその周辺に広がる多くの農村では農業や生糸・和紙・元結・傘・柿・漆器などの加工業が発達し、所領の壁を越えて経済活動が活発に行われた。飯田町と周辺農村は、中馬と呼ばれる運送業によって全国市場と結びつき、農民や職人、商人の活躍を基礎として、経済的にも文化的にもそれぞれ独自の発展を遂げた。</t>
    <phoneticPr fontId="1"/>
  </si>
  <si>
    <t>　明治22年町制を布き、そして昭和12年4月1日には上飯田町と合併し、飯田市として新しく発足。以来、昭和31年9月30日には座光寺・松尾・竜丘・伊賀良・山本・三穂・下久堅の7ヶ村と合併、36年3月31日に川路村と合併、39年3月31日に龍江・千代・上久堅の3ヶ村と合併、59年12月1日に鼎町と合併、平成5年7月1日に上郷町と合併、そして平成17年10月1日に上村・南信濃村と合併し、静岡市や浜松市と隣接する都市となった。</t>
    <phoneticPr fontId="1"/>
  </si>
  <si>
    <t>6　地目別面積</t>
    <phoneticPr fontId="27"/>
  </si>
  <si>
    <t>※ 保安林はその他に含む</t>
    <phoneticPr fontId="27"/>
  </si>
  <si>
    <t>資料：税務課</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</si>
</sst>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quot;△ &quot;0"/>
    <numFmt numFmtId="179" formatCode="#,##0.00;&quot;△ &quot;#,##0.00"/>
    <numFmt numFmtId="180" formatCode="0.00;&quot;△ &quot;0.00"/>
    <numFmt numFmtId="181" formatCode="0.000;&quot;△ &quot;0.000"/>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5"/>
      <name val="ＭＳ Ｐ明朝"/>
      <family val="1"/>
      <charset val="128"/>
    </font>
    <font>
      <sz val="11"/>
      <name val="ＭＳ Ｐ明朝"/>
      <family val="1"/>
      <charset val="128"/>
    </font>
    <font>
      <sz val="8"/>
      <name val="ＭＳ Ｐ明朝"/>
      <family val="1"/>
      <charset val="128"/>
    </font>
    <font>
      <strike/>
      <sz val="10.5"/>
      <name val="ＭＳ Ｐ明朝"/>
      <family val="1"/>
      <charset val="128"/>
    </font>
    <font>
      <sz val="11"/>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0.5"/>
      <color rgb="FFFF0000"/>
      <name val="ＭＳ Ｐ明朝"/>
      <family val="1"/>
      <charset val="128"/>
    </font>
    <font>
      <u/>
      <sz val="14"/>
      <color theme="10"/>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明朝"/>
      <family val="1"/>
      <charset val="128"/>
    </font>
    <font>
      <sz val="14"/>
      <color theme="1"/>
      <name val="ＭＳ Ｐゴシック"/>
      <family val="3"/>
      <charset val="128"/>
    </font>
    <font>
      <u/>
      <sz val="18"/>
      <color theme="10"/>
      <name val="ＭＳ Ｐゴシック"/>
      <family val="3"/>
      <charset val="128"/>
    </font>
    <font>
      <sz val="22"/>
      <color theme="1"/>
      <name val="HGPｺﾞｼｯｸE"/>
      <family val="3"/>
      <charset val="128"/>
    </font>
    <font>
      <sz val="6"/>
      <name val="ＭＳ Ｐゴシック"/>
      <family val="3"/>
      <charset val="128"/>
      <scheme val="minor"/>
    </font>
    <font>
      <sz val="14"/>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3" fillId="0" borderId="0"/>
  </cellStyleXfs>
  <cellXfs count="78">
    <xf numFmtId="0" fontId="0" fillId="0" borderId="0" xfId="0">
      <alignment vertical="center"/>
    </xf>
    <xf numFmtId="0" fontId="12" fillId="0" borderId="0" xfId="2" applyFont="1" applyAlignment="1">
      <alignment horizontal="justify" vertical="center"/>
    </xf>
    <xf numFmtId="0" fontId="10" fillId="0" borderId="0" xfId="2">
      <alignment vertical="center"/>
    </xf>
    <xf numFmtId="0" fontId="13" fillId="0" borderId="0" xfId="2" applyFont="1" applyAlignment="1">
      <alignment horizontal="justify" vertical="center"/>
    </xf>
    <xf numFmtId="0" fontId="13" fillId="0" borderId="0" xfId="2" applyFont="1">
      <alignment vertical="center"/>
    </xf>
    <xf numFmtId="0" fontId="13" fillId="0" borderId="0" xfId="2" applyFont="1" applyAlignment="1">
      <alignment horizontal="right" vertical="center"/>
    </xf>
    <xf numFmtId="0" fontId="14" fillId="0" borderId="0" xfId="2" applyFont="1">
      <alignment vertical="center"/>
    </xf>
    <xf numFmtId="0" fontId="15" fillId="0" borderId="0" xfId="2" applyFont="1">
      <alignment vertical="center"/>
    </xf>
    <xf numFmtId="0" fontId="4" fillId="0" borderId="0" xfId="3" applyFont="1"/>
    <xf numFmtId="0" fontId="5" fillId="0" borderId="0" xfId="3" applyFont="1"/>
    <xf numFmtId="0" fontId="5" fillId="0" borderId="0" xfId="3" applyFont="1" applyAlignment="1">
      <alignment horizontal="right"/>
    </xf>
    <xf numFmtId="0" fontId="6" fillId="0" borderId="0" xfId="3" applyFont="1"/>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6" fillId="0" borderId="0" xfId="3" applyFont="1" applyFill="1"/>
    <xf numFmtId="0" fontId="5" fillId="0" borderId="4" xfId="3" applyFont="1" applyBorder="1" applyAlignment="1">
      <alignment horizontal="center"/>
    </xf>
    <xf numFmtId="176" fontId="5" fillId="0" borderId="5" xfId="3" applyNumberFormat="1" applyFont="1" applyBorder="1"/>
    <xf numFmtId="176" fontId="5" fillId="0" borderId="0" xfId="3" applyNumberFormat="1" applyFont="1" applyBorder="1"/>
    <xf numFmtId="176" fontId="6" fillId="0" borderId="0" xfId="3" applyNumberFormat="1" applyFont="1" applyAlignment="1">
      <alignment horizontal="center"/>
    </xf>
    <xf numFmtId="176" fontId="3" fillId="0" borderId="0" xfId="3" applyNumberFormat="1" applyFont="1"/>
    <xf numFmtId="0" fontId="3" fillId="0" borderId="0" xfId="3" applyFont="1"/>
    <xf numFmtId="0" fontId="7" fillId="0" borderId="0" xfId="3" applyFont="1" applyBorder="1"/>
    <xf numFmtId="0" fontId="7" fillId="0" borderId="0" xfId="3" applyFont="1"/>
    <xf numFmtId="0" fontId="5" fillId="0" borderId="0" xfId="3" applyFont="1" applyBorder="1" applyAlignment="1">
      <alignment horizontal="right"/>
    </xf>
    <xf numFmtId="0" fontId="5" fillId="0" borderId="0" xfId="3" applyFont="1" applyBorder="1"/>
    <xf numFmtId="0" fontId="8" fillId="0" borderId="0" xfId="3" applyFont="1"/>
    <xf numFmtId="177" fontId="5" fillId="0" borderId="0" xfId="3" applyNumberFormat="1" applyFont="1"/>
    <xf numFmtId="0" fontId="16" fillId="0" borderId="0" xfId="3" applyFont="1"/>
    <xf numFmtId="0" fontId="17" fillId="0" borderId="0" xfId="1" applyFont="1" applyAlignment="1" applyProtection="1">
      <alignment vertical="center"/>
    </xf>
    <xf numFmtId="0" fontId="18" fillId="0" borderId="0" xfId="2" applyFont="1">
      <alignment vertical="center"/>
    </xf>
    <xf numFmtId="0" fontId="10" fillId="0" borderId="0" xfId="2" applyAlignment="1">
      <alignment horizontal="right" vertical="center"/>
    </xf>
    <xf numFmtId="0" fontId="19" fillId="0" borderId="0" xfId="2" applyFont="1">
      <alignment vertical="center"/>
    </xf>
    <xf numFmtId="0" fontId="20" fillId="0" borderId="0" xfId="2" applyFont="1">
      <alignment vertical="center"/>
    </xf>
    <xf numFmtId="0" fontId="21" fillId="0" borderId="0" xfId="2" applyFont="1">
      <alignment vertical="center"/>
    </xf>
    <xf numFmtId="49" fontId="10" fillId="0" borderId="0" xfId="2" applyNumberFormat="1">
      <alignment vertical="center"/>
    </xf>
    <xf numFmtId="178" fontId="10" fillId="0" borderId="0" xfId="2" applyNumberFormat="1">
      <alignment vertical="center"/>
    </xf>
    <xf numFmtId="178" fontId="21" fillId="0" borderId="0" xfId="2" applyNumberFormat="1" applyFont="1">
      <alignment vertical="center"/>
    </xf>
    <xf numFmtId="0" fontId="21" fillId="0" borderId="0" xfId="2" applyFont="1" applyAlignment="1">
      <alignment horizontal="right" vertical="center"/>
    </xf>
    <xf numFmtId="49" fontId="22" fillId="0" borderId="1" xfId="2" applyNumberFormat="1" applyFont="1" applyBorder="1" applyAlignment="1">
      <alignment horizontal="distributed" vertical="center" indent="2"/>
    </xf>
    <xf numFmtId="0" fontId="22" fillId="0" borderId="2" xfId="2" applyFont="1" applyBorder="1">
      <alignment vertical="center"/>
    </xf>
    <xf numFmtId="178" fontId="22" fillId="0" borderId="2" xfId="2" applyNumberFormat="1" applyFont="1" applyBorder="1">
      <alignment vertical="center"/>
    </xf>
    <xf numFmtId="0" fontId="22" fillId="0" borderId="3" xfId="2" applyFont="1" applyBorder="1">
      <alignment vertical="center"/>
    </xf>
    <xf numFmtId="49" fontId="22" fillId="0" borderId="9" xfId="2" applyNumberFormat="1" applyFont="1" applyBorder="1" applyAlignment="1">
      <alignment horizontal="distributed" vertical="center" indent="2"/>
    </xf>
    <xf numFmtId="0" fontId="22" fillId="0" borderId="10" xfId="2" applyFont="1" applyBorder="1">
      <alignment vertical="center"/>
    </xf>
    <xf numFmtId="178" fontId="22" fillId="0" borderId="0" xfId="2" applyNumberFormat="1" applyFont="1">
      <alignment vertical="center"/>
    </xf>
    <xf numFmtId="0" fontId="22" fillId="0" borderId="11" xfId="2" applyFont="1" applyBorder="1">
      <alignment vertical="center"/>
    </xf>
    <xf numFmtId="49" fontId="22" fillId="0" borderId="4" xfId="2" applyNumberFormat="1" applyFont="1" applyBorder="1" applyAlignment="1">
      <alignment horizontal="right" vertical="center"/>
    </xf>
    <xf numFmtId="0" fontId="22" fillId="0" borderId="12" xfId="2" applyFont="1" applyBorder="1">
      <alignment vertical="center"/>
    </xf>
    <xf numFmtId="179" fontId="22" fillId="0" borderId="5" xfId="2" applyNumberFormat="1" applyFont="1" applyBorder="1">
      <alignment vertical="center"/>
    </xf>
    <xf numFmtId="180" fontId="22" fillId="0" borderId="5" xfId="2" applyNumberFormat="1" applyFont="1" applyBorder="1">
      <alignment vertical="center"/>
    </xf>
    <xf numFmtId="0" fontId="22" fillId="0" borderId="12" xfId="2" applyFont="1" applyBorder="1" applyAlignment="1">
      <alignment vertical="center" wrapText="1"/>
    </xf>
    <xf numFmtId="179" fontId="22" fillId="0" borderId="12" xfId="2" applyNumberFormat="1" applyFont="1" applyBorder="1">
      <alignment vertical="center"/>
    </xf>
    <xf numFmtId="49" fontId="10" fillId="0" borderId="4" xfId="2" applyNumberFormat="1" applyBorder="1">
      <alignment vertical="center"/>
    </xf>
    <xf numFmtId="0" fontId="10" fillId="0" borderId="12" xfId="2" applyBorder="1">
      <alignment vertical="center"/>
    </xf>
    <xf numFmtId="181" fontId="10" fillId="0" borderId="12" xfId="2" applyNumberFormat="1" applyBorder="1">
      <alignment vertical="center"/>
    </xf>
    <xf numFmtId="0" fontId="10" fillId="0" borderId="5" xfId="2" applyBorder="1">
      <alignment vertical="center"/>
    </xf>
    <xf numFmtId="49" fontId="18" fillId="0" borderId="6" xfId="2" applyNumberFormat="1" applyFont="1" applyBorder="1" applyAlignment="1">
      <alignment horizontal="right" vertical="center"/>
    </xf>
    <xf numFmtId="0" fontId="18" fillId="0" borderId="13" xfId="2" applyFont="1" applyBorder="1">
      <alignment vertical="center"/>
    </xf>
    <xf numFmtId="180" fontId="18" fillId="0" borderId="13" xfId="2" applyNumberFormat="1" applyFont="1" applyBorder="1">
      <alignment vertical="center"/>
    </xf>
    <xf numFmtId="0" fontId="18" fillId="0" borderId="7" xfId="2" applyFont="1" applyBorder="1">
      <alignment vertical="center"/>
    </xf>
    <xf numFmtId="49" fontId="21" fillId="0" borderId="0" xfId="2" applyNumberFormat="1" applyFont="1">
      <alignment vertical="center"/>
    </xf>
    <xf numFmtId="0" fontId="23" fillId="0" borderId="0" xfId="2" applyFont="1">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horizontal="justify" vertical="center" wrapText="1"/>
    </xf>
    <xf numFmtId="0" fontId="11" fillId="0" borderId="0" xfId="1" applyAlignment="1" applyProtection="1">
      <alignment vertical="center"/>
    </xf>
    <xf numFmtId="0" fontId="0" fillId="0" borderId="0" xfId="2" applyFont="1">
      <alignment vertical="center"/>
    </xf>
    <xf numFmtId="0" fontId="11" fillId="0" borderId="0" xfId="1" applyAlignment="1" applyProtection="1"/>
    <xf numFmtId="0" fontId="28" fillId="0" borderId="6" xfId="3" applyFont="1" applyBorder="1" applyAlignment="1">
      <alignment horizontal="center"/>
    </xf>
    <xf numFmtId="176" fontId="28" fillId="0" borderId="7" xfId="3" applyNumberFormat="1" applyFont="1" applyBorder="1"/>
    <xf numFmtId="176" fontId="28" fillId="0" borderId="8" xfId="3" applyNumberFormat="1" applyFont="1" applyBorder="1"/>
    <xf numFmtId="0" fontId="19" fillId="0" borderId="0" xfId="2" applyFont="1">
      <alignment vertical="center"/>
    </xf>
    <xf numFmtId="0" fontId="24" fillId="0" borderId="0" xfId="1" applyFont="1" applyAlignment="1" applyProtection="1">
      <alignment vertical="center"/>
    </xf>
    <xf numFmtId="0" fontId="25" fillId="2" borderId="0" xfId="2" applyFont="1" applyFill="1" applyAlignment="1">
      <alignment horizontal="center" vertical="center"/>
    </xf>
    <xf numFmtId="0" fontId="10" fillId="0" borderId="0" xfId="2" applyAlignment="1">
      <alignment horizontal="left" vertical="center" wrapText="1"/>
    </xf>
    <xf numFmtId="0" fontId="10" fillId="0" borderId="0" xfId="2" applyAlignment="1">
      <alignment horizontal="left" vertical="center"/>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2.png" />
</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10</xdr:row>
      <xdr:rowOff>133350</xdr:rowOff>
    </xdr:from>
    <xdr:to>
      <xdr:col>8</xdr:col>
      <xdr:colOff>66675</xdr:colOff>
      <xdr:row>34</xdr:row>
      <xdr:rowOff>123825</xdr:rowOff>
    </xdr:to>
    <xdr:pic>
      <xdr:nvPicPr>
        <xdr:cNvPr id="1044" name="図 2" descr="三遠南信地図.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1962150"/>
          <a:ext cx="4410075" cy="410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10</xdr:col>
      <xdr:colOff>304800</xdr:colOff>
      <xdr:row>45</xdr:row>
      <xdr:rowOff>133350</xdr:rowOff>
    </xdr:to>
    <xdr:pic>
      <xdr:nvPicPr>
        <xdr:cNvPr id="2068"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38150"/>
          <a:ext cx="7124700" cy="745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sqref="A1:E1"/>
    </sheetView>
  </sheetViews>
  <sheetFormatPr defaultRowHeight="18.75" x14ac:dyDescent="0.15"/>
  <cols>
    <col min="1" max="1" width="6" style="34" customWidth="1"/>
    <col min="2" max="4" width="9" style="2"/>
    <col min="5" max="5" width="5.625" style="2" customWidth="1"/>
    <col min="6" max="16384" width="9" style="2"/>
  </cols>
  <sheetData>
    <row r="1" spans="1:5" ht="25.5" x14ac:dyDescent="0.15">
      <c r="A1" s="75" t="s">
        <v>24</v>
      </c>
      <c r="B1" s="75"/>
      <c r="C1" s="75"/>
      <c r="D1" s="75"/>
      <c r="E1" s="75"/>
    </row>
    <row r="2" spans="1:5" ht="25.5" x14ac:dyDescent="0.15">
      <c r="A2" s="32"/>
      <c r="B2" s="33"/>
      <c r="C2" s="33"/>
    </row>
    <row r="3" spans="1:5" ht="25.5" x14ac:dyDescent="0.15">
      <c r="A3" s="33"/>
      <c r="B3" s="74" t="s">
        <v>25</v>
      </c>
      <c r="C3" s="74"/>
      <c r="D3" s="74"/>
      <c r="E3" s="74"/>
    </row>
    <row r="4" spans="1:5" ht="25.5" x14ac:dyDescent="0.15">
      <c r="A4" s="33"/>
      <c r="B4" s="73"/>
      <c r="C4" s="73"/>
      <c r="D4" s="73"/>
      <c r="E4" s="73"/>
    </row>
    <row r="5" spans="1:5" ht="25.5" x14ac:dyDescent="0.15">
      <c r="A5" s="33"/>
      <c r="B5" s="74" t="s">
        <v>26</v>
      </c>
      <c r="C5" s="74"/>
      <c r="D5" s="74"/>
      <c r="E5" s="74"/>
    </row>
    <row r="6" spans="1:5" ht="25.5" x14ac:dyDescent="0.15">
      <c r="A6" s="33"/>
      <c r="B6" s="73"/>
      <c r="C6" s="73"/>
      <c r="D6" s="73"/>
      <c r="E6" s="73"/>
    </row>
    <row r="7" spans="1:5" ht="25.5" x14ac:dyDescent="0.15">
      <c r="A7" s="33"/>
      <c r="B7" s="74" t="s">
        <v>27</v>
      </c>
      <c r="C7" s="74"/>
      <c r="D7" s="74"/>
      <c r="E7" s="74"/>
    </row>
    <row r="8" spans="1:5" ht="25.5" x14ac:dyDescent="0.15">
      <c r="A8" s="33"/>
      <c r="B8" s="73"/>
      <c r="C8" s="73"/>
      <c r="D8" s="73"/>
      <c r="E8" s="73"/>
    </row>
    <row r="9" spans="1:5" ht="25.5" x14ac:dyDescent="0.15">
      <c r="A9" s="33"/>
      <c r="B9" s="74" t="s">
        <v>28</v>
      </c>
      <c r="C9" s="74"/>
      <c r="D9" s="74"/>
      <c r="E9" s="74"/>
    </row>
    <row r="10" spans="1:5" ht="25.5" x14ac:dyDescent="0.15">
      <c r="A10" s="33"/>
      <c r="B10" s="73"/>
      <c r="C10" s="73"/>
      <c r="D10" s="73"/>
      <c r="E10" s="73"/>
    </row>
    <row r="11" spans="1:5" ht="25.5" x14ac:dyDescent="0.15">
      <c r="A11" s="33"/>
      <c r="B11" s="74" t="s">
        <v>29</v>
      </c>
      <c r="C11" s="74"/>
      <c r="D11" s="74"/>
      <c r="E11" s="74"/>
    </row>
    <row r="12" spans="1:5" ht="25.5" x14ac:dyDescent="0.15">
      <c r="A12" s="33"/>
      <c r="B12" s="73"/>
      <c r="C12" s="73"/>
      <c r="D12" s="73"/>
      <c r="E12" s="73"/>
    </row>
    <row r="13" spans="1:5" ht="25.5" x14ac:dyDescent="0.15">
      <c r="A13" s="33"/>
      <c r="B13" s="74" t="s">
        <v>23</v>
      </c>
      <c r="C13" s="74"/>
      <c r="D13" s="74"/>
      <c r="E13" s="74"/>
    </row>
    <row r="14" spans="1:5" ht="13.5" x14ac:dyDescent="0.15">
      <c r="A14" s="2"/>
    </row>
    <row r="15" spans="1:5" ht="25.5" x14ac:dyDescent="0.15">
      <c r="A15" s="33"/>
      <c r="B15" s="33"/>
      <c r="C15" s="33"/>
    </row>
  </sheetData>
  <mergeCells count="12">
    <mergeCell ref="B12:E12"/>
    <mergeCell ref="B13:E13"/>
    <mergeCell ref="A1:E1"/>
    <mergeCell ref="B3:E3"/>
    <mergeCell ref="B4:E4"/>
    <mergeCell ref="B5:E5"/>
    <mergeCell ref="B6:E6"/>
    <mergeCell ref="B7:E7"/>
    <mergeCell ref="B8:E8"/>
    <mergeCell ref="B9:E9"/>
    <mergeCell ref="B10:E10"/>
    <mergeCell ref="B11:E11"/>
  </mergeCells>
  <phoneticPr fontId="1"/>
  <hyperlinks>
    <hyperlink ref="B3" location="'１'!A1" display="１飯田市のあゆみ"/>
    <hyperlink ref="B5" location="'２'!A1" display="２市域のうつりかわり"/>
    <hyperlink ref="B7" location="'３'!A1" display="３飯田市の位置"/>
    <hyperlink ref="B11" location="'６'!A1" display="６地目別面積"/>
    <hyperlink ref="B13" location="地区ごとの地図!A1" display="地区ごとの地図"/>
    <hyperlink ref="B9:E9" location="'4'!A1" display="４地勢"/>
    <hyperlink ref="B3:E3" location="'1'!A1" display="１飯田市のあゆみ"/>
    <hyperlink ref="B5:E5" location="'2'!A1" display="２市域のうつりかわり"/>
    <hyperlink ref="B7:E7" location="'3'!A1" display="３飯田市の位置"/>
    <hyperlink ref="B11:E11" location="'6'!A1" display="６地目別面積"/>
    <hyperlink ref="B13:E13" location="地区ごとの地図!A1" display="地区ごとの地図"/>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Normal="100" workbookViewId="0">
      <selection activeCell="C1" sqref="C1"/>
    </sheetView>
  </sheetViews>
  <sheetFormatPr defaultRowHeight="13.5" x14ac:dyDescent="0.15"/>
  <cols>
    <col min="1" max="1" width="82.625" customWidth="1"/>
  </cols>
  <sheetData>
    <row r="1" spans="1:3" ht="14.25" x14ac:dyDescent="0.15">
      <c r="A1" s="63" t="s">
        <v>69</v>
      </c>
      <c r="C1" s="67" t="s">
        <v>65</v>
      </c>
    </row>
    <row r="2" spans="1:3" ht="14.25" x14ac:dyDescent="0.15">
      <c r="A2" s="64"/>
    </row>
    <row r="3" spans="1:3" ht="57" customHeight="1" x14ac:dyDescent="0.15">
      <c r="A3" s="65" t="s">
        <v>60</v>
      </c>
    </row>
    <row r="4" spans="1:3" ht="81.75" customHeight="1" x14ac:dyDescent="0.15">
      <c r="A4" s="65" t="s">
        <v>55</v>
      </c>
    </row>
    <row r="5" spans="1:3" x14ac:dyDescent="0.15">
      <c r="A5" s="65"/>
    </row>
    <row r="6" spans="1:3" ht="107.25" customHeight="1" x14ac:dyDescent="0.15">
      <c r="A6" s="65" t="s">
        <v>56</v>
      </c>
    </row>
    <row r="7" spans="1:3" ht="60.75" customHeight="1" x14ac:dyDescent="0.15">
      <c r="A7" s="65" t="s">
        <v>0</v>
      </c>
    </row>
    <row r="8" spans="1:3" ht="120.75" customHeight="1" x14ac:dyDescent="0.15">
      <c r="A8" s="65" t="s">
        <v>70</v>
      </c>
    </row>
    <row r="9" spans="1:3" ht="94.5" x14ac:dyDescent="0.15">
      <c r="A9" s="65" t="s">
        <v>71</v>
      </c>
    </row>
    <row r="10" spans="1:3" ht="60.75" customHeight="1" x14ac:dyDescent="0.15">
      <c r="A10" s="65" t="s">
        <v>1</v>
      </c>
    </row>
    <row r="11" spans="1:3" ht="67.5" x14ac:dyDescent="0.15">
      <c r="A11" s="65" t="s">
        <v>72</v>
      </c>
    </row>
    <row r="12" spans="1:3" ht="98.25" customHeight="1" x14ac:dyDescent="0.15">
      <c r="A12" s="65" t="s">
        <v>2</v>
      </c>
    </row>
    <row r="13" spans="1:3" ht="138.75" customHeight="1" x14ac:dyDescent="0.15">
      <c r="A13" s="65" t="s">
        <v>57</v>
      </c>
    </row>
    <row r="14" spans="1:3" ht="82.5" customHeight="1" x14ac:dyDescent="0.15">
      <c r="A14" s="65" t="s">
        <v>58</v>
      </c>
    </row>
    <row r="15" spans="1:3" ht="87" customHeight="1" x14ac:dyDescent="0.15">
      <c r="A15" s="66" t="s">
        <v>59</v>
      </c>
    </row>
    <row r="16" spans="1:3" ht="202.5" customHeight="1" x14ac:dyDescent="0.15">
      <c r="A16" s="65" t="s">
        <v>67</v>
      </c>
    </row>
  </sheetData>
  <phoneticPr fontId="26"/>
  <hyperlinks>
    <hyperlink ref="C1" location="目次!A1" display="目次"/>
  </hyperlinks>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heetViews>
  <sheetFormatPr defaultRowHeight="13.5" x14ac:dyDescent="0.15"/>
  <cols>
    <col min="1" max="1" width="24" style="35" customWidth="1"/>
    <col min="2" max="2" width="50.5" style="2" customWidth="1"/>
    <col min="3" max="3" width="15.75" style="36" customWidth="1"/>
    <col min="4" max="4" width="16" style="2" customWidth="1"/>
    <col min="5" max="16384" width="9" style="2"/>
  </cols>
  <sheetData>
    <row r="1" spans="1:6" ht="17.25" x14ac:dyDescent="0.15">
      <c r="F1" s="29" t="s">
        <v>66</v>
      </c>
    </row>
    <row r="2" spans="1:6" ht="19.5" thickBot="1" x14ac:dyDescent="0.2">
      <c r="A2" s="61" t="s">
        <v>30</v>
      </c>
      <c r="B2" s="34"/>
      <c r="C2" s="37"/>
      <c r="D2" s="38" t="s">
        <v>31</v>
      </c>
    </row>
    <row r="3" spans="1:6" ht="15.75" customHeight="1" x14ac:dyDescent="0.15">
      <c r="A3" s="39" t="s">
        <v>32</v>
      </c>
      <c r="B3" s="40" t="s">
        <v>33</v>
      </c>
      <c r="C3" s="41" t="s">
        <v>34</v>
      </c>
      <c r="D3" s="42" t="s">
        <v>35</v>
      </c>
    </row>
    <row r="4" spans="1:6" ht="6" customHeight="1" x14ac:dyDescent="0.15">
      <c r="A4" s="43"/>
      <c r="B4" s="44"/>
      <c r="C4" s="45"/>
      <c r="D4" s="46"/>
    </row>
    <row r="5" spans="1:6" ht="17.25" x14ac:dyDescent="0.15">
      <c r="A5" s="47" t="s">
        <v>36</v>
      </c>
      <c r="B5" s="48" t="s">
        <v>37</v>
      </c>
      <c r="C5" s="49">
        <v>95.89</v>
      </c>
      <c r="D5" s="50">
        <v>95.89</v>
      </c>
    </row>
    <row r="6" spans="1:6" ht="63" customHeight="1" x14ac:dyDescent="0.15">
      <c r="A6" s="47" t="s">
        <v>68</v>
      </c>
      <c r="B6" s="51" t="s">
        <v>38</v>
      </c>
      <c r="C6" s="49">
        <v>103.9</v>
      </c>
      <c r="D6" s="50">
        <v>199.79</v>
      </c>
    </row>
    <row r="7" spans="1:6" ht="6" customHeight="1" x14ac:dyDescent="0.15">
      <c r="A7" s="47"/>
      <c r="B7" s="51"/>
      <c r="C7" s="49"/>
      <c r="D7" s="50"/>
    </row>
    <row r="8" spans="1:6" ht="17.25" x14ac:dyDescent="0.15">
      <c r="A8" s="47" t="s">
        <v>39</v>
      </c>
      <c r="B8" s="48" t="s">
        <v>40</v>
      </c>
      <c r="C8" s="49">
        <v>6.28</v>
      </c>
      <c r="D8" s="50">
        <v>206.07</v>
      </c>
    </row>
    <row r="9" spans="1:6" ht="6" customHeight="1" x14ac:dyDescent="0.15">
      <c r="A9" s="47"/>
      <c r="B9" s="48"/>
      <c r="C9" s="49"/>
      <c r="D9" s="50"/>
    </row>
    <row r="10" spans="1:6" ht="17.25" x14ac:dyDescent="0.15">
      <c r="A10" s="47" t="s">
        <v>41</v>
      </c>
      <c r="B10" s="48" t="s">
        <v>42</v>
      </c>
      <c r="C10" s="49">
        <v>86.96</v>
      </c>
      <c r="D10" s="50">
        <v>293.02999999999997</v>
      </c>
    </row>
    <row r="11" spans="1:6" ht="6" customHeight="1" x14ac:dyDescent="0.15">
      <c r="A11" s="47"/>
      <c r="B11" s="48"/>
      <c r="C11" s="49"/>
      <c r="D11" s="50"/>
    </row>
    <row r="12" spans="1:6" ht="17.25" x14ac:dyDescent="0.15">
      <c r="A12" s="47" t="s">
        <v>43</v>
      </c>
      <c r="B12" s="48" t="s">
        <v>44</v>
      </c>
      <c r="C12" s="49">
        <v>6.2</v>
      </c>
      <c r="D12" s="50">
        <v>299.23</v>
      </c>
    </row>
    <row r="13" spans="1:6" ht="6" customHeight="1" x14ac:dyDescent="0.15">
      <c r="A13" s="47"/>
      <c r="B13" s="48"/>
      <c r="C13" s="49"/>
      <c r="D13" s="50"/>
    </row>
    <row r="14" spans="1:6" ht="17.25" x14ac:dyDescent="0.15">
      <c r="A14" s="47" t="s">
        <v>45</v>
      </c>
      <c r="B14" s="48" t="s">
        <v>46</v>
      </c>
      <c r="C14" s="49">
        <v>-0.33</v>
      </c>
      <c r="D14" s="50">
        <v>298.89999999999998</v>
      </c>
    </row>
    <row r="15" spans="1:6" ht="6" customHeight="1" x14ac:dyDescent="0.15">
      <c r="A15" s="47"/>
      <c r="B15" s="48"/>
      <c r="C15" s="49"/>
      <c r="D15" s="50"/>
    </row>
    <row r="16" spans="1:6" ht="17.25" x14ac:dyDescent="0.15">
      <c r="A16" s="47" t="s">
        <v>47</v>
      </c>
      <c r="B16" s="48" t="s">
        <v>48</v>
      </c>
      <c r="C16" s="49">
        <v>26.45</v>
      </c>
      <c r="D16" s="50">
        <v>325.35000000000002</v>
      </c>
    </row>
    <row r="17" spans="1:4" ht="6" customHeight="1" x14ac:dyDescent="0.15">
      <c r="A17" s="47"/>
      <c r="B17" s="48"/>
      <c r="C17" s="49"/>
      <c r="D17" s="50"/>
    </row>
    <row r="18" spans="1:4" ht="17.25" x14ac:dyDescent="0.15">
      <c r="A18" s="47" t="s">
        <v>49</v>
      </c>
      <c r="B18" s="48" t="s">
        <v>50</v>
      </c>
      <c r="C18" s="49">
        <v>333.41</v>
      </c>
      <c r="D18" s="50">
        <v>658.76</v>
      </c>
    </row>
    <row r="19" spans="1:4" ht="6" customHeight="1" x14ac:dyDescent="0.15">
      <c r="A19" s="47"/>
      <c r="B19" s="48"/>
      <c r="C19" s="49"/>
      <c r="D19" s="50"/>
    </row>
    <row r="20" spans="1:4" ht="17.25" x14ac:dyDescent="0.15">
      <c r="A20" s="47" t="s">
        <v>51</v>
      </c>
      <c r="B20" s="48" t="s">
        <v>52</v>
      </c>
      <c r="C20" s="52">
        <v>-0.03</v>
      </c>
      <c r="D20" s="50">
        <v>658.73</v>
      </c>
    </row>
    <row r="21" spans="1:4" ht="7.5" customHeight="1" x14ac:dyDescent="0.15">
      <c r="A21" s="53"/>
      <c r="B21" s="54"/>
      <c r="C21" s="55"/>
      <c r="D21" s="56"/>
    </row>
    <row r="22" spans="1:4" ht="18" thickBot="1" x14ac:dyDescent="0.2">
      <c r="A22" s="57" t="s">
        <v>53</v>
      </c>
      <c r="B22" s="58" t="s">
        <v>46</v>
      </c>
      <c r="C22" s="59">
        <f>D22-D20</f>
        <v>-7.0000000000050022E-2</v>
      </c>
      <c r="D22" s="60">
        <v>658.66</v>
      </c>
    </row>
    <row r="23" spans="1:4" x14ac:dyDescent="0.15">
      <c r="D23" s="31" t="s">
        <v>54</v>
      </c>
    </row>
  </sheetData>
  <phoneticPr fontId="1"/>
  <hyperlinks>
    <hyperlink ref="F1" location="目次!A1" display="目次へ戻る"/>
  </hyperlinks>
  <pageMargins left="0.7" right="0.7" top="0.75" bottom="0.75" header="0.3" footer="0.3"/>
  <pageSetup paperSize="9" scale="7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zoomScaleNormal="100" workbookViewId="0">
      <selection activeCell="K1" sqref="K1"/>
    </sheetView>
  </sheetViews>
  <sheetFormatPr defaultRowHeight="13.5" x14ac:dyDescent="0.15"/>
  <cols>
    <col min="1" max="2" width="9" style="2"/>
    <col min="3" max="3" width="7.125" style="2" customWidth="1"/>
    <col min="4" max="4" width="1.625" style="2" customWidth="1"/>
    <col min="5" max="7" width="9" style="2"/>
    <col min="8" max="8" width="12.875" style="2" customWidth="1"/>
    <col min="9" max="16384" width="9" style="2"/>
  </cols>
  <sheetData>
    <row r="1" spans="2:11" ht="17.25" x14ac:dyDescent="0.15">
      <c r="K1" s="29" t="s">
        <v>66</v>
      </c>
    </row>
    <row r="2" spans="2:11" ht="18.75" x14ac:dyDescent="0.15">
      <c r="B2" s="34" t="s">
        <v>16</v>
      </c>
      <c r="K2" s="30"/>
    </row>
    <row r="4" spans="2:11" x14ac:dyDescent="0.15">
      <c r="B4" s="76" t="s">
        <v>17</v>
      </c>
      <c r="C4" s="77"/>
      <c r="D4" s="77"/>
      <c r="E4" s="77"/>
      <c r="F4" s="77"/>
      <c r="G4" s="77"/>
      <c r="H4" s="77"/>
    </row>
    <row r="5" spans="2:11" x14ac:dyDescent="0.15">
      <c r="B5" s="77"/>
      <c r="C5" s="77"/>
      <c r="D5" s="77"/>
      <c r="E5" s="77"/>
      <c r="F5" s="77"/>
      <c r="G5" s="77"/>
      <c r="H5" s="77"/>
    </row>
    <row r="7" spans="2:11" x14ac:dyDescent="0.15">
      <c r="B7" s="2" t="s">
        <v>18</v>
      </c>
    </row>
    <row r="8" spans="2:11" x14ac:dyDescent="0.15">
      <c r="C8" s="31" t="s">
        <v>19</v>
      </c>
      <c r="E8" s="68" t="s">
        <v>61</v>
      </c>
    </row>
    <row r="9" spans="2:11" x14ac:dyDescent="0.15">
      <c r="C9" s="31" t="s">
        <v>20</v>
      </c>
      <c r="E9" s="68" t="s">
        <v>62</v>
      </c>
    </row>
    <row r="10" spans="2:11" x14ac:dyDescent="0.15">
      <c r="C10" s="31" t="s">
        <v>21</v>
      </c>
      <c r="E10" s="2" t="s">
        <v>22</v>
      </c>
    </row>
  </sheetData>
  <mergeCells count="1">
    <mergeCell ref="B4:H5"/>
  </mergeCells>
  <phoneticPr fontId="1"/>
  <hyperlinks>
    <hyperlink ref="K1" location="目次!A1" display="目次へ戻る"/>
  </hyperlink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zoomScaleNormal="100" workbookViewId="0"/>
  </sheetViews>
  <sheetFormatPr defaultRowHeight="13.5" x14ac:dyDescent="0.15"/>
  <cols>
    <col min="1" max="1" width="81.125" style="2" customWidth="1"/>
    <col min="2" max="16384" width="9" style="2"/>
  </cols>
  <sheetData>
    <row r="1" spans="1:5" ht="17.25" x14ac:dyDescent="0.15">
      <c r="A1" s="1" t="s">
        <v>3</v>
      </c>
      <c r="B1" s="29" t="s">
        <v>66</v>
      </c>
    </row>
    <row r="2" spans="1:5" ht="14.25" x14ac:dyDescent="0.15">
      <c r="A2" s="3"/>
      <c r="B2" s="4"/>
    </row>
    <row r="3" spans="1:5" ht="71.25" x14ac:dyDescent="0.15">
      <c r="A3" s="3" t="s">
        <v>4</v>
      </c>
      <c r="B3" s="4"/>
    </row>
    <row r="4" spans="1:5" ht="42.75" x14ac:dyDescent="0.15">
      <c r="A4" s="3" t="s">
        <v>5</v>
      </c>
      <c r="B4" s="4"/>
    </row>
    <row r="5" spans="1:5" ht="14.25" x14ac:dyDescent="0.15">
      <c r="A5" s="3"/>
      <c r="B5" s="4"/>
    </row>
    <row r="6" spans="1:5" ht="14.25" x14ac:dyDescent="0.15">
      <c r="A6" s="5" t="s">
        <v>6</v>
      </c>
      <c r="B6" s="4"/>
    </row>
    <row r="7" spans="1:5" ht="14.25" x14ac:dyDescent="0.15">
      <c r="A7" s="4"/>
      <c r="B7" s="4"/>
    </row>
    <row r="8" spans="1:5" ht="14.25" x14ac:dyDescent="0.15">
      <c r="A8" s="4"/>
    </row>
    <row r="9" spans="1:5" x14ac:dyDescent="0.15">
      <c r="A9" s="6"/>
    </row>
    <row r="10" spans="1:5" x14ac:dyDescent="0.15">
      <c r="A10" s="6"/>
    </row>
    <row r="11" spans="1:5" x14ac:dyDescent="0.15">
      <c r="A11" s="6"/>
    </row>
    <row r="16" spans="1:5" ht="14.25" x14ac:dyDescent="0.15">
      <c r="E16" s="7"/>
    </row>
  </sheetData>
  <phoneticPr fontId="1"/>
  <hyperlinks>
    <hyperlink ref="B1" location="目次!A1" display="目次へ戻る"/>
  </hyperlinks>
  <pageMargins left="0.7" right="0.7" top="0.75" bottom="0.75" header="0.3" footer="0.3"/>
  <pageSetup paperSize="9" orientation="portrait" horizontalDpi="4294967293"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Normal="100" workbookViewId="0">
      <selection activeCell="L1" sqref="L1"/>
    </sheetView>
  </sheetViews>
  <sheetFormatPr defaultRowHeight="13.5" x14ac:dyDescent="0.15"/>
  <cols>
    <col min="1" max="1" width="7.75" style="9" customWidth="1"/>
    <col min="2" max="10" width="8.875" style="9" customWidth="1"/>
    <col min="11" max="11" width="8.125" style="9" customWidth="1"/>
    <col min="12" max="16384" width="9" style="11"/>
  </cols>
  <sheetData>
    <row r="1" spans="1:12" ht="17.100000000000001" customHeight="1" thickBot="1" x14ac:dyDescent="0.2">
      <c r="A1" s="8" t="s">
        <v>73</v>
      </c>
      <c r="J1" s="10" t="s">
        <v>63</v>
      </c>
      <c r="K1" s="10"/>
      <c r="L1" s="69" t="s">
        <v>65</v>
      </c>
    </row>
    <row r="2" spans="1:12" s="15" customFormat="1" ht="17.100000000000001" customHeight="1" x14ac:dyDescent="0.15">
      <c r="A2" s="12" t="s">
        <v>64</v>
      </c>
      <c r="B2" s="13" t="s">
        <v>7</v>
      </c>
      <c r="C2" s="13" t="s">
        <v>8</v>
      </c>
      <c r="D2" s="13" t="s">
        <v>9</v>
      </c>
      <c r="E2" s="13" t="s">
        <v>10</v>
      </c>
      <c r="F2" s="13" t="s">
        <v>11</v>
      </c>
      <c r="G2" s="13" t="s">
        <v>12</v>
      </c>
      <c r="H2" s="13" t="s">
        <v>13</v>
      </c>
      <c r="I2" s="13" t="s">
        <v>14</v>
      </c>
      <c r="J2" s="14" t="s">
        <v>15</v>
      </c>
    </row>
    <row r="3" spans="1:12" ht="17.100000000000001" customHeight="1" x14ac:dyDescent="0.15">
      <c r="A3" s="16">
        <v>27</v>
      </c>
      <c r="B3" s="17">
        <v>658.66</v>
      </c>
      <c r="C3" s="18">
        <v>16.309999999999999</v>
      </c>
      <c r="D3" s="18">
        <v>27.21</v>
      </c>
      <c r="E3" s="18">
        <v>21.83</v>
      </c>
      <c r="F3" s="18">
        <v>0.03</v>
      </c>
      <c r="G3" s="18">
        <v>177.27</v>
      </c>
      <c r="H3" s="18">
        <v>19.739999999999998</v>
      </c>
      <c r="I3" s="18">
        <v>5.95</v>
      </c>
      <c r="J3" s="18">
        <v>390.32</v>
      </c>
      <c r="K3" s="19"/>
    </row>
    <row r="4" spans="1:12" s="21" customFormat="1" ht="17.100000000000001" customHeight="1" x14ac:dyDescent="0.15">
      <c r="A4" s="16">
        <v>28</v>
      </c>
      <c r="B4" s="17">
        <v>658.66000000000008</v>
      </c>
      <c r="C4" s="18">
        <v>16.2</v>
      </c>
      <c r="D4" s="18">
        <v>27.1</v>
      </c>
      <c r="E4" s="18">
        <v>21.91</v>
      </c>
      <c r="F4" s="18">
        <v>0.03</v>
      </c>
      <c r="G4" s="18">
        <v>177.3</v>
      </c>
      <c r="H4" s="18">
        <v>19.79</v>
      </c>
      <c r="I4" s="18">
        <v>5.97</v>
      </c>
      <c r="J4" s="18">
        <v>390.36</v>
      </c>
      <c r="K4" s="20"/>
    </row>
    <row r="5" spans="1:12" s="21" customFormat="1" ht="17.100000000000001" customHeight="1" x14ac:dyDescent="0.15">
      <c r="A5" s="16">
        <v>29</v>
      </c>
      <c r="B5" s="17">
        <v>658.66</v>
      </c>
      <c r="C5" s="18">
        <v>16.13</v>
      </c>
      <c r="D5" s="18">
        <v>26.99</v>
      </c>
      <c r="E5" s="18">
        <v>21.96</v>
      </c>
      <c r="F5" s="18">
        <v>0.03</v>
      </c>
      <c r="G5" s="18">
        <v>177.33</v>
      </c>
      <c r="H5" s="18">
        <v>19.84</v>
      </c>
      <c r="I5" s="18">
        <v>5.95</v>
      </c>
      <c r="J5" s="18">
        <v>390.43</v>
      </c>
      <c r="K5" s="20"/>
    </row>
    <row r="6" spans="1:12" s="21" customFormat="1" ht="17.100000000000001" customHeight="1" x14ac:dyDescent="0.15">
      <c r="A6" s="16">
        <v>30</v>
      </c>
      <c r="B6" s="17">
        <v>658.66</v>
      </c>
      <c r="C6" s="18">
        <v>15.91</v>
      </c>
      <c r="D6" s="18">
        <v>26.57</v>
      </c>
      <c r="E6" s="18">
        <v>22.03</v>
      </c>
      <c r="F6" s="18">
        <v>0.03</v>
      </c>
      <c r="G6" s="18">
        <v>177.52</v>
      </c>
      <c r="H6" s="18">
        <v>19.98</v>
      </c>
      <c r="I6" s="18">
        <v>6.05</v>
      </c>
      <c r="J6" s="18">
        <v>390.57</v>
      </c>
      <c r="K6" s="20"/>
    </row>
    <row r="7" spans="1:12" s="21" customFormat="1" ht="17.100000000000001" customHeight="1" thickBot="1" x14ac:dyDescent="0.2">
      <c r="A7" s="70">
        <v>31</v>
      </c>
      <c r="B7" s="71">
        <v>658.66</v>
      </c>
      <c r="C7" s="72">
        <v>15.84</v>
      </c>
      <c r="D7" s="72">
        <v>26.49</v>
      </c>
      <c r="E7" s="72">
        <v>22.11</v>
      </c>
      <c r="F7" s="72">
        <v>0.03</v>
      </c>
      <c r="G7" s="72">
        <v>177.47</v>
      </c>
      <c r="H7" s="72">
        <v>20</v>
      </c>
      <c r="I7" s="72">
        <v>6.06</v>
      </c>
      <c r="J7" s="72">
        <v>390.66</v>
      </c>
      <c r="K7" s="20"/>
    </row>
    <row r="8" spans="1:12" ht="17.100000000000001" customHeight="1" x14ac:dyDescent="0.15">
      <c r="A8" s="9" t="s">
        <v>74</v>
      </c>
      <c r="B8" s="22"/>
      <c r="C8" s="23"/>
      <c r="D8" s="23"/>
      <c r="E8" s="22"/>
      <c r="F8" s="22"/>
      <c r="G8" s="22"/>
      <c r="H8" s="22"/>
      <c r="I8" s="22"/>
      <c r="J8" s="24" t="s">
        <v>75</v>
      </c>
      <c r="K8" s="25"/>
    </row>
    <row r="9" spans="1:12" ht="17.100000000000001" customHeight="1" x14ac:dyDescent="0.15">
      <c r="A9" s="26"/>
      <c r="B9" s="26"/>
      <c r="C9" s="26"/>
      <c r="D9" s="26"/>
      <c r="E9" s="26"/>
      <c r="F9" s="26"/>
      <c r="G9" s="26"/>
      <c r="H9" s="26"/>
      <c r="K9" s="27"/>
    </row>
    <row r="10" spans="1:12" ht="17.100000000000001" customHeight="1" x14ac:dyDescent="0.15">
      <c r="A10" s="26"/>
      <c r="B10" s="26"/>
      <c r="C10" s="26"/>
      <c r="D10" s="26"/>
      <c r="E10" s="26"/>
      <c r="F10" s="26"/>
      <c r="G10" s="26"/>
      <c r="H10" s="26"/>
    </row>
    <row r="11" spans="1:12" ht="17.100000000000001" customHeight="1" x14ac:dyDescent="0.15"/>
    <row r="12" spans="1:12" ht="17.100000000000001" customHeight="1" x14ac:dyDescent="0.15">
      <c r="A12" s="28"/>
    </row>
    <row r="13" spans="1:12" ht="17.100000000000001" customHeight="1" x14ac:dyDescent="0.15"/>
  </sheetData>
  <phoneticPr fontId="26"/>
  <hyperlinks>
    <hyperlink ref="L1" location="目次!R1C1" display="目次"/>
  </hyperlinks>
  <pageMargins left="0.86614173228346458" right="0.86614173228346458" top="0.98425196850393704" bottom="0.98425196850393704" header="0.51181102362204722" footer="0.51181102362204722"/>
  <pageSetup paperSize="9" scale="9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showGridLines="0" topLeftCell="A7" zoomScaleNormal="100" workbookViewId="0"/>
  </sheetViews>
  <sheetFormatPr defaultRowHeight="13.5" x14ac:dyDescent="0.15"/>
  <cols>
    <col min="1" max="16384" width="9" style="2"/>
  </cols>
  <sheetData>
    <row r="1" spans="1:12" ht="17.25" x14ac:dyDescent="0.15">
      <c r="A1" s="62" t="s">
        <v>23</v>
      </c>
      <c r="L1" s="29" t="s">
        <v>66</v>
      </c>
    </row>
  </sheetData>
  <phoneticPr fontId="1"/>
  <hyperlinks>
    <hyperlink ref="L1" location="目次!A1" display="目次へ戻る"/>
  </hyperlinks>
  <pageMargins left="0.7" right="0.7" top="0.75" bottom="0.75" header="0.3" footer="0.3"/>
  <pageSetup paperSize="9" scale="90" orientation="portrait" horizontalDpi="4294967292" verticalDpi="4294967292" r:id="rId1"/>
  <drawing r:id="rId2"/>
</worksheet>
</file>