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Q 選挙\"/>
    </mc:Choice>
  </mc:AlternateContent>
  <bookViews>
    <workbookView xWindow="0" yWindow="0" windowWidth="23640" windowHeight="9855" activeTab="3"/>
  </bookViews>
  <sheets>
    <sheet name="目次" sheetId="1" r:id="rId1"/>
    <sheet name="218" sheetId="27" r:id="rId2"/>
    <sheet name="219" sheetId="28" r:id="rId3"/>
    <sheet name="221" sheetId="22" r:id="rId4"/>
    <sheet name="222" sheetId="29" r:id="rId5"/>
    <sheet name="223" sheetId="26" r:id="rId6"/>
    <sheet name="224" sheetId="30" r:id="rId7"/>
    <sheet name="225" sheetId="19" r:id="rId8"/>
    <sheet name="226" sheetId="23" r:id="rId9"/>
    <sheet name="227" sheetId="10" r:id="rId10"/>
  </sheets>
  <definedNames>
    <definedName name="_xlnm._FilterDatabase" localSheetId="8" hidden="1">'226'!$A$2:$G$28</definedName>
    <definedName name="_xlnm.Print_Area" localSheetId="1">'218'!$A$1:$M$13</definedName>
    <definedName name="_xlnm.Print_Area" localSheetId="9">'227'!$A$1:$H$63</definedName>
  </definedNames>
  <calcPr calcId="162913"/>
</workbook>
</file>

<file path=xl/calcChain.xml><?xml version="1.0" encoding="utf-8"?>
<calcChain xmlns="http://schemas.openxmlformats.org/spreadsheetml/2006/main">
  <c r="I6" i="27" l="1"/>
  <c r="F6" i="27"/>
  <c r="K11" i="27"/>
  <c r="J11" i="27"/>
  <c r="K10" i="27"/>
  <c r="J10" i="27"/>
  <c r="K9" i="27"/>
  <c r="J9" i="27"/>
  <c r="K7" i="27"/>
  <c r="J7" i="27"/>
  <c r="K6" i="27"/>
  <c r="J6" i="27"/>
  <c r="K4" i="27"/>
  <c r="J4" i="27"/>
  <c r="E13" i="29" l="1"/>
  <c r="C13" i="29"/>
  <c r="F11" i="27" l="1"/>
  <c r="I11" i="27" s="1"/>
  <c r="C11" i="27"/>
  <c r="F10" i="27"/>
  <c r="I10" i="27" s="1"/>
  <c r="C10" i="27"/>
  <c r="F9" i="27"/>
  <c r="C9" i="27"/>
  <c r="I8" i="27"/>
  <c r="F8" i="27"/>
  <c r="C8" i="27"/>
  <c r="F7" i="27"/>
  <c r="I7" i="27" s="1"/>
  <c r="C7" i="27"/>
  <c r="C6" i="27"/>
  <c r="C5" i="27"/>
  <c r="F4" i="27"/>
  <c r="C4" i="27"/>
  <c r="I4" i="27" l="1"/>
  <c r="I9" i="27"/>
  <c r="H37" i="22"/>
  <c r="G37" i="22"/>
  <c r="F37" i="22"/>
  <c r="E37" i="22"/>
  <c r="C37" i="22"/>
  <c r="H12" i="22"/>
  <c r="G12" i="22"/>
  <c r="F12" i="22"/>
  <c r="E12" i="22"/>
  <c r="C12" i="22"/>
</calcChain>
</file>

<file path=xl/sharedStrings.xml><?xml version="1.0" encoding="utf-8"?>
<sst xmlns="http://schemas.openxmlformats.org/spreadsheetml/2006/main" count="1139" uniqueCount="336">
  <si>
    <t>218 過去５年間に投・開票された選挙の実施状況</t>
    <rPh sb="4" eb="6">
      <t>カコ</t>
    </rPh>
    <rPh sb="7" eb="9">
      <t>ネンカン</t>
    </rPh>
    <rPh sb="10" eb="11">
      <t>トウ</t>
    </rPh>
    <rPh sb="12" eb="14">
      <t>カイヒョウ</t>
    </rPh>
    <rPh sb="17" eb="19">
      <t>センキョ</t>
    </rPh>
    <rPh sb="20" eb="22">
      <t>ジッシ</t>
    </rPh>
    <rPh sb="22" eb="24">
      <t>ジョウキョウ</t>
    </rPh>
    <phoneticPr fontId="4"/>
  </si>
  <si>
    <t>選挙の
種別</t>
    <rPh sb="0" eb="2">
      <t>センキョ</t>
    </rPh>
    <phoneticPr fontId="4"/>
  </si>
  <si>
    <t>執行
年月日</t>
    <rPh sb="0" eb="2">
      <t>シッコウ</t>
    </rPh>
    <phoneticPr fontId="4"/>
  </si>
  <si>
    <t>有権者数</t>
    <rPh sb="0" eb="3">
      <t>ユウケンシャ</t>
    </rPh>
    <rPh sb="3" eb="4">
      <t>スウ</t>
    </rPh>
    <phoneticPr fontId="4"/>
  </si>
  <si>
    <t>投票者数</t>
    <rPh sb="0" eb="2">
      <t>トウヒョウ</t>
    </rPh>
    <rPh sb="2" eb="3">
      <t>ユウケンシャ</t>
    </rPh>
    <rPh sb="3" eb="4">
      <t>スウ</t>
    </rPh>
    <phoneticPr fontId="4"/>
  </si>
  <si>
    <t>投票率（％）</t>
    <rPh sb="0" eb="3">
      <t>トウヒョウリツ</t>
    </rPh>
    <phoneticPr fontId="4"/>
  </si>
  <si>
    <t>不在者
投票
者数</t>
    <rPh sb="0" eb="3">
      <t>フザイシャ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</si>
  <si>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</si>
  <si>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</si>
  <si>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</si>
  <si>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参議院議員
（選挙区）</t>
    <rPh sb="0" eb="3">
      <t>サンギイン</t>
    </rPh>
    <rPh sb="3" eb="5">
      <t>ギイン</t>
    </rPh>
    <rPh sb="7" eb="10">
      <t>センキョク</t>
    </rPh>
    <phoneticPr fontId="4"/>
  </si>
  <si>
    <t>県知事</t>
  </si>
  <si>
    <t>県議会議員</t>
    <rPh sb="0" eb="1">
      <t>ケン</t>
    </rPh>
    <rPh sb="1" eb="3">
      <t>ギカイ</t>
    </rPh>
    <rPh sb="3" eb="5">
      <t>ギイン</t>
    </rPh>
    <phoneticPr fontId="4"/>
  </si>
  <si>
    <t>衆議院議員
（小選挙区）</t>
    <phoneticPr fontId="4"/>
  </si>
  <si>
    <t>市議会議員</t>
    <rPh sb="0" eb="3">
      <t>シギカイ</t>
    </rPh>
    <rPh sb="3" eb="5">
      <t>ギイン</t>
    </rPh>
    <phoneticPr fontId="4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</si>
  <si>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4"/>
  </si>
  <si>
    <t>219 選挙人名簿登録者数</t>
    <rPh sb="4" eb="7">
      <t>センキョニン</t>
    </rPh>
    <rPh sb="7" eb="9">
      <t>メイボ</t>
    </rPh>
    <rPh sb="9" eb="12">
      <t>トウロクシャ</t>
    </rPh>
    <rPh sb="12" eb="13">
      <t>スウ</t>
    </rPh>
    <phoneticPr fontId="4"/>
  </si>
  <si>
    <t>登録年</t>
    <rPh sb="0" eb="2">
      <t>トウロク</t>
    </rPh>
    <rPh sb="2" eb="3">
      <t>ネン</t>
    </rPh>
    <phoneticPr fontId="4"/>
  </si>
  <si>
    <t>総数</t>
    <phoneticPr fontId="4"/>
  </si>
  <si>
    <t>（１） 小選挙区  長野県第５区（定数１名）</t>
    <rPh sb="4" eb="5">
      <t>ショウ</t>
    </rPh>
    <rPh sb="5" eb="8">
      <t>センキョク</t>
    </rPh>
    <phoneticPr fontId="4"/>
  </si>
  <si>
    <t>当落</t>
    <rPh sb="0" eb="2">
      <t>トウラク</t>
    </rPh>
    <phoneticPr fontId="4"/>
  </si>
  <si>
    <t>候補者氏名</t>
    <rPh sb="0" eb="3">
      <t>コウホシャ</t>
    </rPh>
    <rPh sb="3" eb="5">
      <t>シメイ</t>
    </rPh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</si>
  <si>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</si>
  <si>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</si>
  <si>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党派</t>
    <rPh sb="0" eb="2">
      <t>トウハ</t>
    </rPh>
    <phoneticPr fontId="4"/>
  </si>
  <si>
    <t>新現元別</t>
    <rPh sb="0" eb="1">
      <t>シン</t>
    </rPh>
    <rPh sb="1" eb="2">
      <t>ゲン</t>
    </rPh>
    <rPh sb="2" eb="3">
      <t>モト</t>
    </rPh>
    <rPh sb="3" eb="4">
      <t>ベツ</t>
    </rPh>
    <phoneticPr fontId="4"/>
  </si>
  <si>
    <t>得票数</t>
    <rPh sb="0" eb="3">
      <t>トクヒョウスウ</t>
    </rPh>
    <phoneticPr fontId="4"/>
  </si>
  <si>
    <t>飯田市</t>
    <rPh sb="0" eb="3">
      <t>イイダシ</t>
    </rPh>
    <phoneticPr fontId="4"/>
  </si>
  <si>
    <t>長野５区総数</t>
    <rPh sb="0" eb="2">
      <t>ナガノ</t>
    </rPh>
    <rPh sb="3" eb="4">
      <t>ク</t>
    </rPh>
    <rPh sb="4" eb="6">
      <t>ソウスウ</t>
    </rPh>
    <phoneticPr fontId="4"/>
  </si>
  <si>
    <t>当</t>
    <rPh sb="0" eb="1">
      <t>トウ</t>
    </rPh>
    <phoneticPr fontId="4"/>
  </si>
  <si>
    <t>宮下一郎</t>
    <rPh sb="0" eb="2">
      <t>ミヤシタ</t>
    </rPh>
    <rPh sb="2" eb="4">
      <t>イチロウ</t>
    </rPh>
    <phoneticPr fontId="4"/>
  </si>
  <si>
    <t>自由民主党</t>
    <rPh sb="0" eb="2">
      <t>ジユウ</t>
    </rPh>
    <rPh sb="2" eb="5">
      <t>ミンシュトウ</t>
    </rPh>
    <phoneticPr fontId="4"/>
  </si>
  <si>
    <t>落</t>
    <rPh sb="0" eb="1">
      <t>ラク</t>
    </rPh>
    <phoneticPr fontId="4"/>
  </si>
  <si>
    <t>現</t>
    <rPh sb="0" eb="1">
      <t>ゲン</t>
    </rPh>
    <phoneticPr fontId="4"/>
  </si>
  <si>
    <t>民主党</t>
    <rPh sb="0" eb="3">
      <t>ミンシュトウ</t>
    </rPh>
    <phoneticPr fontId="4"/>
  </si>
  <si>
    <t>新</t>
    <rPh sb="0" eb="1">
      <t>シン</t>
    </rPh>
    <phoneticPr fontId="4"/>
  </si>
  <si>
    <t>社会民主党</t>
    <rPh sb="0" eb="2">
      <t>シャカイ</t>
    </rPh>
    <rPh sb="2" eb="4">
      <t>ミンシュ</t>
    </rPh>
    <rPh sb="4" eb="5">
      <t>トウ</t>
    </rPh>
    <phoneticPr fontId="4"/>
  </si>
  <si>
    <t>（２） 比例代表  北陸信越選挙区（定数１１名）</t>
    <rPh sb="4" eb="6">
      <t>ヒレイ</t>
    </rPh>
    <rPh sb="6" eb="8">
      <t>ダイヒョウ</t>
    </rPh>
    <phoneticPr fontId="4"/>
  </si>
  <si>
    <t>政党名</t>
    <rPh sb="0" eb="3">
      <t>セイトウメイ</t>
    </rPh>
    <phoneticPr fontId="4"/>
  </si>
  <si>
    <t>候補者数</t>
    <rPh sb="0" eb="3">
      <t>コウホシャ</t>
    </rPh>
    <rPh sb="3" eb="4">
      <t>スウ</t>
    </rPh>
    <phoneticPr fontId="4"/>
  </si>
  <si>
    <t>当選者数</t>
    <rPh sb="0" eb="3">
      <t>トウセンシャ</t>
    </rPh>
    <rPh sb="3" eb="4">
      <t>スウ</t>
    </rPh>
    <phoneticPr fontId="4"/>
  </si>
  <si>
    <t>長野県</t>
    <rPh sb="0" eb="3">
      <t>ナガノケン</t>
    </rPh>
    <phoneticPr fontId="4"/>
  </si>
  <si>
    <t>北陸信越</t>
    <rPh sb="0" eb="2">
      <t>ホクリク</t>
    </rPh>
    <rPh sb="2" eb="4">
      <t>シンエツ</t>
    </rPh>
    <phoneticPr fontId="4"/>
  </si>
  <si>
    <t>日本維新の会</t>
    <rPh sb="0" eb="2">
      <t>ニホン</t>
    </rPh>
    <rPh sb="2" eb="4">
      <t>イシン</t>
    </rPh>
    <rPh sb="5" eb="6">
      <t>カイ</t>
    </rPh>
    <phoneticPr fontId="4"/>
  </si>
  <si>
    <t>公明党</t>
    <rPh sb="0" eb="3">
      <t>コウメイトウ</t>
    </rPh>
    <phoneticPr fontId="4"/>
  </si>
  <si>
    <t>日本共産党</t>
  </si>
  <si>
    <t>幸福実現党</t>
    <rPh sb="0" eb="2">
      <t>コウフク</t>
    </rPh>
    <rPh sb="2" eb="5">
      <t>ジツゲントウ</t>
    </rPh>
    <phoneticPr fontId="4"/>
  </si>
  <si>
    <t>中嶋　康介</t>
    <rPh sb="0" eb="2">
      <t>ナカジマ</t>
    </rPh>
    <rPh sb="3" eb="5">
      <t>コウスケ</t>
    </rPh>
    <phoneticPr fontId="4"/>
  </si>
  <si>
    <t>水野　力夫</t>
    <rPh sb="0" eb="2">
      <t>ミズノ</t>
    </rPh>
    <rPh sb="3" eb="5">
      <t>リキオ</t>
    </rPh>
    <phoneticPr fontId="4"/>
  </si>
  <si>
    <t>維新の党</t>
    <rPh sb="0" eb="2">
      <t>イシン</t>
    </rPh>
    <rPh sb="3" eb="4">
      <t>トウ</t>
    </rPh>
    <phoneticPr fontId="4"/>
  </si>
  <si>
    <t>生活の党</t>
    <rPh sb="0" eb="2">
      <t>セイカツ</t>
    </rPh>
    <rPh sb="3" eb="4">
      <t>トウ</t>
    </rPh>
    <phoneticPr fontId="4"/>
  </si>
  <si>
    <t>次世代の党</t>
    <rPh sb="0" eb="3">
      <t>ジセダイ</t>
    </rPh>
    <rPh sb="4" eb="5">
      <t>トウ</t>
    </rPh>
    <phoneticPr fontId="4"/>
  </si>
  <si>
    <t>当落</t>
  </si>
  <si>
    <t>候補者氏名</t>
  </si>
  <si>
    <t>性別</t>
  </si>
  <si>
    <t>年齢</t>
  </si>
  <si>
    <t>党派</t>
  </si>
  <si>
    <t>新現元別</t>
  </si>
  <si>
    <t>得票数</t>
  </si>
  <si>
    <t>飯田市</t>
  </si>
  <si>
    <t>県総数</t>
  </si>
  <si>
    <t>当</t>
  </si>
  <si>
    <t>落</t>
  </si>
  <si>
    <t>日本共産党</t>
    <rPh sb="0" eb="2">
      <t>ニホン</t>
    </rPh>
    <rPh sb="2" eb="5">
      <t>キョウサントウ</t>
    </rPh>
    <phoneticPr fontId="4"/>
  </si>
  <si>
    <t>（２） 比例代表</t>
  </si>
  <si>
    <t>政党名</t>
  </si>
  <si>
    <t>候補者数</t>
  </si>
  <si>
    <t>当選者数</t>
  </si>
  <si>
    <t>長野県</t>
  </si>
  <si>
    <t>全国</t>
  </si>
  <si>
    <t>社会民主党</t>
    <rPh sb="0" eb="2">
      <t>シャカイ</t>
    </rPh>
    <rPh sb="2" eb="5">
      <t>ミンシュトウ</t>
    </rPh>
    <phoneticPr fontId="4"/>
  </si>
  <si>
    <t>.000</t>
    <phoneticPr fontId="4"/>
  </si>
  <si>
    <t>男</t>
  </si>
  <si>
    <t>現</t>
  </si>
  <si>
    <t>羽田雄一郎</t>
    <rPh sb="0" eb="2">
      <t>ハタ</t>
    </rPh>
    <rPh sb="2" eb="5">
      <t>ユウイチロウ</t>
    </rPh>
    <phoneticPr fontId="4"/>
  </si>
  <si>
    <t>新</t>
  </si>
  <si>
    <t>無所属</t>
    <rPh sb="0" eb="3">
      <t>ムショゾク</t>
    </rPh>
    <phoneticPr fontId="4"/>
  </si>
  <si>
    <t>－</t>
    <phoneticPr fontId="4"/>
  </si>
  <si>
    <t>幸福実現党</t>
    <rPh sb="0" eb="2">
      <t>コウフク</t>
    </rPh>
    <rPh sb="2" eb="4">
      <t>ジツゲン</t>
    </rPh>
    <rPh sb="4" eb="5">
      <t>トウ</t>
    </rPh>
    <phoneticPr fontId="4"/>
  </si>
  <si>
    <t>県総数</t>
    <rPh sb="0" eb="1">
      <t>ケン</t>
    </rPh>
    <rPh sb="1" eb="3">
      <t>ソウスウ</t>
    </rPh>
    <phoneticPr fontId="4"/>
  </si>
  <si>
    <t>阿部守一</t>
    <rPh sb="0" eb="2">
      <t>アベ</t>
    </rPh>
    <rPh sb="2" eb="3">
      <t>マモ</t>
    </rPh>
    <rPh sb="3" eb="4">
      <t>イチ</t>
    </rPh>
    <phoneticPr fontId="4"/>
  </si>
  <si>
    <t>落</t>
    <rPh sb="0" eb="1">
      <t>オ</t>
    </rPh>
    <phoneticPr fontId="4"/>
  </si>
  <si>
    <t xml:space="preserve">野口俊邦 </t>
    <rPh sb="0" eb="2">
      <t>ノグチ</t>
    </rPh>
    <rPh sb="2" eb="3">
      <t>トシ</t>
    </rPh>
    <rPh sb="3" eb="4">
      <t>クニ</t>
    </rPh>
    <phoneticPr fontId="4"/>
  </si>
  <si>
    <t>根上　隆</t>
    <rPh sb="0" eb="2">
      <t>ネガミ</t>
    </rPh>
    <rPh sb="3" eb="4">
      <t>タカシ</t>
    </rPh>
    <phoneticPr fontId="4"/>
  </si>
  <si>
    <t>小島康晴</t>
    <rPh sb="0" eb="2">
      <t>コジマ</t>
    </rPh>
    <rPh sb="2" eb="4">
      <t>ヤスハル</t>
    </rPh>
    <phoneticPr fontId="4"/>
  </si>
  <si>
    <t>古田芙士</t>
    <rPh sb="0" eb="2">
      <t>フルタ</t>
    </rPh>
    <rPh sb="3" eb="4">
      <t>シ</t>
    </rPh>
    <phoneticPr fontId="4"/>
  </si>
  <si>
    <t>小池  清</t>
    <rPh sb="0" eb="2">
      <t>コイケ</t>
    </rPh>
    <rPh sb="4" eb="5">
      <t>キヨシ</t>
    </rPh>
    <phoneticPr fontId="4"/>
  </si>
  <si>
    <t>牧野光朗</t>
    <rPh sb="0" eb="2">
      <t>マキノ</t>
    </rPh>
    <rPh sb="2" eb="3">
      <t>ヒカリ</t>
    </rPh>
    <rPh sb="3" eb="4">
      <t>ロウ</t>
    </rPh>
    <phoneticPr fontId="4"/>
  </si>
  <si>
    <t>無投票</t>
    <rPh sb="0" eb="3">
      <t>ムトウヒョウ</t>
    </rPh>
    <phoneticPr fontId="4"/>
  </si>
  <si>
    <t>（定数　23）</t>
    <rPh sb="1" eb="3">
      <t>テイスウ</t>
    </rPh>
    <phoneticPr fontId="4"/>
  </si>
  <si>
    <t>当選</t>
  </si>
  <si>
    <t>落選</t>
    <rPh sb="0" eb="2">
      <t>ラクセン</t>
    </rPh>
    <phoneticPr fontId="1"/>
  </si>
  <si>
    <t>227-1  平成23年7月10日執行   飯田市農業委員会委員選挙候補者別得票数</t>
    <rPh sb="7" eb="9">
      <t>ヘイセイ</t>
    </rPh>
    <rPh sb="11" eb="12">
      <t>ネン</t>
    </rPh>
    <rPh sb="13" eb="14">
      <t>ガツ</t>
    </rPh>
    <rPh sb="16" eb="17">
      <t>ニチ</t>
    </rPh>
    <rPh sb="17" eb="19">
      <t>シッコウ</t>
    </rPh>
    <rPh sb="22" eb="24">
      <t>イイダ</t>
    </rPh>
    <rPh sb="24" eb="32">
      <t>シチョウ</t>
    </rPh>
    <rPh sb="32" eb="34">
      <t>センキョ</t>
    </rPh>
    <rPh sb="34" eb="37">
      <t>コウホシャ</t>
    </rPh>
    <rPh sb="37" eb="38">
      <t>ベツ</t>
    </rPh>
    <rPh sb="38" eb="41">
      <t>トクヒョウスウ</t>
    </rPh>
    <phoneticPr fontId="4"/>
  </si>
  <si>
    <t>選挙区</t>
    <rPh sb="0" eb="3">
      <t>センキョク</t>
    </rPh>
    <phoneticPr fontId="4"/>
  </si>
  <si>
    <t>第１選挙区</t>
    <rPh sb="0" eb="1">
      <t>ダイ</t>
    </rPh>
    <rPh sb="2" eb="5">
      <t>センキョク</t>
    </rPh>
    <phoneticPr fontId="4"/>
  </si>
  <si>
    <t>櫛原　秀三</t>
    <rPh sb="0" eb="1">
      <t>くし</t>
    </rPh>
    <rPh sb="1" eb="2">
      <t>はら</t>
    </rPh>
    <rPh sb="3" eb="5">
      <t>ひでみ</t>
    </rPh>
    <phoneticPr fontId="13" type="Hiragana" alignment="distributed"/>
  </si>
  <si>
    <t>65</t>
  </si>
  <si>
    <t>無所属</t>
    <rPh sb="0" eb="3">
      <t>ムショゾク</t>
    </rPh>
    <phoneticPr fontId="13"/>
  </si>
  <si>
    <t>現</t>
    <rPh sb="0" eb="1">
      <t>ゲン</t>
    </rPh>
    <phoneticPr fontId="13"/>
  </si>
  <si>
    <t>無投票</t>
  </si>
  <si>
    <t>（飯田・座光寺・上郷）</t>
  </si>
  <si>
    <t>長沼　　豊</t>
    <rPh sb="0" eb="2">
      <t>ながぬま</t>
    </rPh>
    <rPh sb="4" eb="5">
      <t>ゆたか</t>
    </rPh>
    <phoneticPr fontId="13" type="Hiragana" alignment="distributed"/>
  </si>
  <si>
    <t>55</t>
  </si>
  <si>
    <t>定数5</t>
    <rPh sb="0" eb="2">
      <t>テイスウ</t>
    </rPh>
    <phoneticPr fontId="4"/>
  </si>
  <si>
    <t>中島　正文</t>
    <rPh sb="0" eb="2">
      <t>なかじま</t>
    </rPh>
    <rPh sb="3" eb="5">
      <t>まさふみ</t>
    </rPh>
    <phoneticPr fontId="13" type="Hiragana" alignment="distributed"/>
  </si>
  <si>
    <t>63</t>
  </si>
  <si>
    <t>田中　博通</t>
    <rPh sb="0" eb="2">
      <t>たなか</t>
    </rPh>
    <rPh sb="3" eb="5">
      <t>ひろみち</t>
    </rPh>
    <phoneticPr fontId="13" type="Hiragana" alignment="distributed"/>
  </si>
  <si>
    <t>61</t>
  </si>
  <si>
    <t>本田　武司</t>
    <rPh sb="0" eb="2">
      <t>ほんだ</t>
    </rPh>
    <rPh sb="3" eb="5">
      <t>たけし</t>
    </rPh>
    <phoneticPr fontId="13" type="Hiragana" alignment="distributed"/>
  </si>
  <si>
    <t>72</t>
  </si>
  <si>
    <t>第２選挙区</t>
    <phoneticPr fontId="4"/>
  </si>
  <si>
    <t>鈴木　三樹</t>
    <rPh sb="0" eb="2">
      <t>すずき</t>
    </rPh>
    <rPh sb="3" eb="5">
      <t>みき</t>
    </rPh>
    <phoneticPr fontId="13" type="Hiragana" alignment="distributed"/>
  </si>
  <si>
    <t>新</t>
    <rPh sb="0" eb="1">
      <t>シン</t>
    </rPh>
    <phoneticPr fontId="13"/>
  </si>
  <si>
    <t>（伊賀良・鼎）</t>
    <rPh sb="1" eb="4">
      <t>イガラ</t>
    </rPh>
    <rPh sb="5" eb="6">
      <t>カナエ</t>
    </rPh>
    <phoneticPr fontId="4"/>
  </si>
  <si>
    <t>高林　行男</t>
    <rPh sb="0" eb="2">
      <t>たかばやし</t>
    </rPh>
    <rPh sb="3" eb="5">
      <t>ゆきお</t>
    </rPh>
    <phoneticPr fontId="13" type="Hiragana" alignment="distributed"/>
  </si>
  <si>
    <t>54</t>
  </si>
  <si>
    <t>関島　武俊</t>
    <rPh sb="0" eb="2">
      <t>せきじま</t>
    </rPh>
    <rPh sb="3" eb="5">
      <t>たけとし</t>
    </rPh>
    <phoneticPr fontId="13" type="Hiragana" alignment="distributed"/>
  </si>
  <si>
    <t>村澤　好保</t>
    <rPh sb="0" eb="2">
      <t>むらさわ</t>
    </rPh>
    <rPh sb="3" eb="5">
      <t>よしやす</t>
    </rPh>
    <phoneticPr fontId="13" type="Hiragana" alignment="distributed"/>
  </si>
  <si>
    <t>59</t>
  </si>
  <si>
    <t>仲田　俊史</t>
    <rPh sb="0" eb="2">
      <t>なかた</t>
    </rPh>
    <rPh sb="3" eb="5">
      <t>としふみ</t>
    </rPh>
    <phoneticPr fontId="13" type="Hiragana" alignment="distributed"/>
  </si>
  <si>
    <t>64</t>
  </si>
  <si>
    <t>第３選挙区</t>
    <phoneticPr fontId="4"/>
  </si>
  <si>
    <t>代田　藤治</t>
    <rPh sb="0" eb="2">
      <t>しろた</t>
    </rPh>
    <rPh sb="3" eb="5">
      <t>とうじ</t>
    </rPh>
    <phoneticPr fontId="13" type="Hiragana" alignment="distributed"/>
  </si>
  <si>
    <t>66</t>
  </si>
  <si>
    <t>（山本・三穂）</t>
    <rPh sb="1" eb="3">
      <t>ヤマモト</t>
    </rPh>
    <rPh sb="4" eb="6">
      <t>ミホ</t>
    </rPh>
    <phoneticPr fontId="4"/>
  </si>
  <si>
    <t>唐澤　康仁</t>
    <rPh sb="0" eb="2">
      <t>からさわ</t>
    </rPh>
    <rPh sb="3" eb="5">
      <t>やすじ</t>
    </rPh>
    <phoneticPr fontId="13" type="Hiragana" alignment="distributed"/>
  </si>
  <si>
    <t>70</t>
  </si>
  <si>
    <t>定数4</t>
    <rPh sb="0" eb="2">
      <t>テイスウ</t>
    </rPh>
    <phoneticPr fontId="4"/>
  </si>
  <si>
    <t>岡庭　俊行</t>
    <rPh sb="0" eb="2">
      <t>おかにわ</t>
    </rPh>
    <rPh sb="3" eb="5">
      <t>としゆき</t>
    </rPh>
    <phoneticPr fontId="13" type="Hiragana" alignment="distributed"/>
  </si>
  <si>
    <t>67</t>
  </si>
  <si>
    <t>林　髙功</t>
    <rPh sb="0" eb="1">
      <t>はやし</t>
    </rPh>
    <rPh sb="2" eb="3">
      <t>たか</t>
    </rPh>
    <rPh sb="3" eb="4">
      <t>なり</t>
    </rPh>
    <phoneticPr fontId="13" type="Hiragana" alignment="distributed"/>
  </si>
  <si>
    <t>第４選挙区</t>
    <phoneticPr fontId="4"/>
  </si>
  <si>
    <t>熊谷　和美</t>
    <rPh sb="0" eb="2">
      <t>くまがい</t>
    </rPh>
    <rPh sb="3" eb="5">
      <t>かずみ</t>
    </rPh>
    <phoneticPr fontId="13" type="Hiragana" alignment="distributed"/>
  </si>
  <si>
    <t>（竜丘・松尾・川路）</t>
    <rPh sb="1" eb="3">
      <t>タツオカ</t>
    </rPh>
    <rPh sb="4" eb="6">
      <t>マツオ</t>
    </rPh>
    <rPh sb="7" eb="9">
      <t>カワジ</t>
    </rPh>
    <phoneticPr fontId="4"/>
  </si>
  <si>
    <t>下平　恒男</t>
    <rPh sb="0" eb="2">
      <t>しもだいら</t>
    </rPh>
    <rPh sb="3" eb="5">
      <t>つねお</t>
    </rPh>
    <phoneticPr fontId="13" type="Hiragana" alignment="distributed"/>
  </si>
  <si>
    <t>48</t>
  </si>
  <si>
    <t>新</t>
    <rPh sb="0" eb="1">
      <t>しん</t>
    </rPh>
    <phoneticPr fontId="13" type="Hiragana" alignment="distributed"/>
  </si>
  <si>
    <t>仲村　博夫</t>
    <rPh sb="0" eb="2">
      <t>なかむら</t>
    </rPh>
    <rPh sb="3" eb="5">
      <t>ひろお</t>
    </rPh>
    <phoneticPr fontId="13" type="Hiragana" alignment="distributed"/>
  </si>
  <si>
    <t>田畑　保広</t>
    <rPh sb="0" eb="2">
      <t>たばた</t>
    </rPh>
    <rPh sb="3" eb="5">
      <t>やすひろ</t>
    </rPh>
    <phoneticPr fontId="13" type="Hiragana" alignment="distributed"/>
  </si>
  <si>
    <t>塩澤　隆</t>
    <rPh sb="0" eb="2">
      <t>しおざわ</t>
    </rPh>
    <rPh sb="3" eb="4">
      <t>たかし</t>
    </rPh>
    <phoneticPr fontId="13" type="Hiragana" alignment="distributed"/>
  </si>
  <si>
    <t>62</t>
  </si>
  <si>
    <t>第５選挙区</t>
    <phoneticPr fontId="4"/>
  </si>
  <si>
    <t>前沢　彰久</t>
    <rPh sb="0" eb="2">
      <t>まえざわ</t>
    </rPh>
    <rPh sb="3" eb="5">
      <t>あきひさ</t>
    </rPh>
    <phoneticPr fontId="13" type="Hiragana" alignment="distributed"/>
  </si>
  <si>
    <t>（下久堅・上久堅・上村・南信濃）</t>
    <rPh sb="1" eb="4">
      <t>シモヒサカタ</t>
    </rPh>
    <rPh sb="5" eb="8">
      <t>カミヒサカタ</t>
    </rPh>
    <rPh sb="9" eb="11">
      <t>カ</t>
    </rPh>
    <rPh sb="12" eb="15">
      <t>ミ</t>
    </rPh>
    <phoneticPr fontId="4"/>
  </si>
  <si>
    <t>中山　將英</t>
    <rPh sb="0" eb="2">
      <t>なかやま</t>
    </rPh>
    <rPh sb="3" eb="5">
      <t>まさひで</t>
    </rPh>
    <phoneticPr fontId="13" type="Hiragana" alignment="distributed"/>
  </si>
  <si>
    <t>69</t>
  </si>
  <si>
    <t>野牧　要平</t>
    <rPh sb="0" eb="2">
      <t>のまき</t>
    </rPh>
    <rPh sb="3" eb="5">
      <t>ようへい</t>
    </rPh>
    <phoneticPr fontId="13" type="Hiragana" alignment="distributed"/>
  </si>
  <si>
    <t>定数5</t>
    <phoneticPr fontId="4"/>
  </si>
  <si>
    <t>山﨑　央晴</t>
    <rPh sb="0" eb="2">
      <t>やまざき</t>
    </rPh>
    <rPh sb="3" eb="5">
      <t>ひさはる</t>
    </rPh>
    <phoneticPr fontId="13" type="Hiragana" alignment="distributed"/>
  </si>
  <si>
    <t>宮内　昭嘉</t>
    <rPh sb="0" eb="2">
      <t>みやうち</t>
    </rPh>
    <rPh sb="3" eb="5">
      <t>あきよし</t>
    </rPh>
    <phoneticPr fontId="13" type="Hiragana" alignment="distributed"/>
  </si>
  <si>
    <t>第６選挙区</t>
    <phoneticPr fontId="4"/>
  </si>
  <si>
    <t>林　　力三</t>
    <rPh sb="0" eb="1">
      <t>はやし</t>
    </rPh>
    <rPh sb="3" eb="5">
      <t>りきぞう</t>
    </rPh>
    <phoneticPr fontId="13" type="Hiragana" alignment="distributed"/>
  </si>
  <si>
    <t>56</t>
  </si>
  <si>
    <t>（龍江・千代）</t>
    <rPh sb="1" eb="3">
      <t>タツエ</t>
    </rPh>
    <rPh sb="4" eb="6">
      <t>チヨ</t>
    </rPh>
    <phoneticPr fontId="4"/>
  </si>
  <si>
    <t>林　利典</t>
    <rPh sb="0" eb="1">
      <t>はやし</t>
    </rPh>
    <rPh sb="2" eb="4">
      <t>としのり</t>
    </rPh>
    <phoneticPr fontId="13" type="Hiragana" alignment="distributed"/>
  </si>
  <si>
    <t>60</t>
  </si>
  <si>
    <t>定数3</t>
    <rPh sb="0" eb="2">
      <t>テイスウ</t>
    </rPh>
    <phoneticPr fontId="4"/>
  </si>
  <si>
    <t>塩澤　秀雄</t>
    <rPh sb="0" eb="2">
      <t>しおざわ</t>
    </rPh>
    <rPh sb="3" eb="5">
      <t>ひでお</t>
    </rPh>
    <phoneticPr fontId="13" type="Hiragana" alignment="distributed"/>
  </si>
  <si>
    <t>227-2  平成26年7月6日執行   飯田市農業委員会委員選挙候補者別得票数</t>
    <rPh sb="7" eb="9">
      <t>ヘイセイ</t>
    </rPh>
    <rPh sb="11" eb="12">
      <t>ネン</t>
    </rPh>
    <rPh sb="13" eb="14">
      <t>ガツ</t>
    </rPh>
    <rPh sb="15" eb="16">
      <t>ニチ</t>
    </rPh>
    <rPh sb="16" eb="18">
      <t>シッコウ</t>
    </rPh>
    <rPh sb="21" eb="23">
      <t>イイダ</t>
    </rPh>
    <rPh sb="23" eb="31">
      <t>シチョウ</t>
    </rPh>
    <rPh sb="31" eb="33">
      <t>センキョ</t>
    </rPh>
    <rPh sb="33" eb="36">
      <t>コウホシャ</t>
    </rPh>
    <rPh sb="36" eb="37">
      <t>ベツ</t>
    </rPh>
    <rPh sb="37" eb="40">
      <t>トクヒョウスウ</t>
    </rPh>
    <phoneticPr fontId="4"/>
  </si>
  <si>
    <t>本庄　良雄</t>
    <rPh sb="0" eb="2">
      <t>ほんしょう</t>
    </rPh>
    <rPh sb="3" eb="5">
      <t>よしお</t>
    </rPh>
    <phoneticPr fontId="13" type="Hiragana" alignment="distributed"/>
  </si>
  <si>
    <t>髙田　清人</t>
    <rPh sb="0" eb="2">
      <t>たかだ</t>
    </rPh>
    <rPh sb="3" eb="5">
      <t>きよと</t>
    </rPh>
    <phoneticPr fontId="13" type="Hiragana" alignment="distributed"/>
  </si>
  <si>
    <t>第２選挙区</t>
    <phoneticPr fontId="4"/>
  </si>
  <si>
    <t>市瀬　昌弘</t>
    <rPh sb="0" eb="2">
      <t>いちのせ</t>
    </rPh>
    <rPh sb="3" eb="5">
      <t>まさひろ</t>
    </rPh>
    <phoneticPr fontId="13" type="Hiragana" alignment="distributed"/>
  </si>
  <si>
    <t>原　和則</t>
    <rPh sb="0" eb="1">
      <t>はら</t>
    </rPh>
    <rPh sb="2" eb="4">
      <t>かずのり</t>
    </rPh>
    <phoneticPr fontId="13" type="Hiragana" alignment="distributed"/>
  </si>
  <si>
    <t>原　正義</t>
    <rPh sb="0" eb="1">
      <t>はら</t>
    </rPh>
    <rPh sb="2" eb="4">
      <t>まさよし</t>
    </rPh>
    <phoneticPr fontId="13" type="Hiragana" alignment="distributed"/>
  </si>
  <si>
    <t>今村　勝志</t>
    <rPh sb="0" eb="2">
      <t>いまむら</t>
    </rPh>
    <rPh sb="3" eb="5">
      <t>かつし</t>
    </rPh>
    <phoneticPr fontId="13" type="Hiragana" alignment="distributed"/>
  </si>
  <si>
    <t>田畑　保廣</t>
    <rPh sb="0" eb="2">
      <t>たばた</t>
    </rPh>
    <rPh sb="3" eb="5">
      <t>やすひろ</t>
    </rPh>
    <phoneticPr fontId="13" type="Hiragana" alignment="distributed"/>
  </si>
  <si>
    <t>第５選挙区</t>
    <phoneticPr fontId="4"/>
  </si>
  <si>
    <t>山﨑　敏廣</t>
    <rPh sb="0" eb="2">
      <t>やまざき</t>
    </rPh>
    <rPh sb="3" eb="5">
      <t>としひろ</t>
    </rPh>
    <phoneticPr fontId="13" type="Hiragana" alignment="distributed"/>
  </si>
  <si>
    <t>田中　隆男</t>
    <rPh sb="0" eb="2">
      <t>たなか</t>
    </rPh>
    <rPh sb="3" eb="4">
      <t>たかし</t>
    </rPh>
    <rPh sb="4" eb="5">
      <t>おとこ</t>
    </rPh>
    <phoneticPr fontId="13" type="Hiragana" alignment="distributed"/>
  </si>
  <si>
    <t>宮脇　耕平</t>
    <rPh sb="0" eb="2">
      <t>みやわき</t>
    </rPh>
    <rPh sb="3" eb="5">
      <t>こうへい</t>
    </rPh>
    <phoneticPr fontId="13" type="Hiragana" alignment="distributed"/>
  </si>
  <si>
    <t>定数5</t>
    <phoneticPr fontId="4"/>
  </si>
  <si>
    <t>大平　政廣</t>
    <rPh sb="0" eb="2">
      <t>おおだいら</t>
    </rPh>
    <rPh sb="3" eb="5">
      <t>まさひろ</t>
    </rPh>
    <phoneticPr fontId="13" type="Hiragana" alignment="distributed"/>
  </si>
  <si>
    <t>第６選挙区</t>
    <phoneticPr fontId="4"/>
  </si>
  <si>
    <t>中山　與文</t>
    <rPh sb="0" eb="2">
      <t>なかやま</t>
    </rPh>
    <rPh sb="3" eb="4">
      <t>よ</t>
    </rPh>
    <rPh sb="4" eb="5">
      <t>ぶん</t>
    </rPh>
    <phoneticPr fontId="13" type="Hiragana" alignment="distributed"/>
  </si>
  <si>
    <t>川手　洋造</t>
    <rPh sb="0" eb="2">
      <t>かわて</t>
    </rPh>
    <rPh sb="3" eb="5">
      <t>ようぞう</t>
    </rPh>
    <phoneticPr fontId="13" type="Hiragana" alignment="distributed"/>
  </si>
  <si>
    <t>219選挙人名簿登録者数</t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phoneticPr fontId="1"/>
  </si>
  <si>
    <t>227飯田市農業委員会委員選挙候補者別得票数（平成23年7月10日執行、平成26年7月6日執行）</t>
    <rPh sb="3" eb="6">
      <t>イイダシ</t>
    </rPh>
    <rPh sb="6" eb="8">
      <t>ノウギョウ</t>
    </rPh>
    <rPh sb="8" eb="11">
      <t>イインカイ</t>
    </rPh>
    <rPh sb="11" eb="13">
      <t>イイン</t>
    </rPh>
    <rPh sb="13" eb="15">
      <t>センキョ</t>
    </rPh>
    <rPh sb="15" eb="18">
      <t>コウホシャ</t>
    </rPh>
    <rPh sb="18" eb="19">
      <t>ベツ</t>
    </rPh>
    <rPh sb="19" eb="22">
      <t>トクヒョウスウ</t>
    </rPh>
    <rPh sb="23" eb="25">
      <t>ヘイセイ</t>
    </rPh>
    <rPh sb="27" eb="28">
      <t>ネン</t>
    </rPh>
    <rPh sb="29" eb="30">
      <t>ガツ</t>
    </rPh>
    <rPh sb="32" eb="33">
      <t>ニチ</t>
    </rPh>
    <rPh sb="33" eb="35">
      <t>シッコウ</t>
    </rPh>
    <phoneticPr fontId="1"/>
  </si>
  <si>
    <t>218 過去５年間に投・開票された選挙の実施状況</t>
    <phoneticPr fontId="1"/>
  </si>
  <si>
    <t>無所属</t>
    <phoneticPr fontId="4"/>
  </si>
  <si>
    <t>河野　勉</t>
    <rPh sb="0" eb="2">
      <t>コウノ</t>
    </rPh>
    <rPh sb="3" eb="4">
      <t>ツトム</t>
    </rPh>
    <phoneticPr fontId="4"/>
  </si>
  <si>
    <t>水野力夫</t>
    <rPh sb="0" eb="2">
      <t>ミズノ</t>
    </rPh>
    <rPh sb="2" eb="4">
      <t>リキオ</t>
    </rPh>
    <phoneticPr fontId="4"/>
  </si>
  <si>
    <t>平成28年</t>
    <rPh sb="0" eb="2">
      <t>ヘイセイ</t>
    </rPh>
    <rPh sb="4" eb="5">
      <t>ネン</t>
    </rPh>
    <phoneticPr fontId="4"/>
  </si>
  <si>
    <t>.451</t>
    <phoneticPr fontId="4"/>
  </si>
  <si>
    <t>市長</t>
    <rPh sb="0" eb="2">
      <t>シチョウ</t>
    </rPh>
    <phoneticPr fontId="4"/>
  </si>
  <si>
    <t>各年9月定時登録日現在</t>
    <rPh sb="0" eb="2">
      <t>カクネン</t>
    </rPh>
    <rPh sb="3" eb="4">
      <t>ガツ</t>
    </rPh>
    <rPh sb="4" eb="6">
      <t>テイジ</t>
    </rPh>
    <rPh sb="6" eb="8">
      <t>トウロク</t>
    </rPh>
    <rPh sb="8" eb="9">
      <t>ビ</t>
    </rPh>
    <rPh sb="9" eb="11">
      <t>ゲンザイ</t>
    </rPh>
    <phoneticPr fontId="4"/>
  </si>
  <si>
    <t>平成29年</t>
    <rPh sb="0" eb="2">
      <t>ヘイセイ</t>
    </rPh>
    <rPh sb="4" eb="5">
      <t>ネン</t>
    </rPh>
    <phoneticPr fontId="4"/>
  </si>
  <si>
    <t>落</t>
    <phoneticPr fontId="4"/>
  </si>
  <si>
    <t>落</t>
    <phoneticPr fontId="4"/>
  </si>
  <si>
    <t>日本共産党</t>
    <phoneticPr fontId="4"/>
  </si>
  <si>
    <t>－</t>
    <phoneticPr fontId="4"/>
  </si>
  <si>
    <t>－</t>
  </si>
  <si>
    <t>221-2 平成29年10月22日執行 衆議院議員総選挙候補者・政党別得票数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20" eb="23">
      <t>シュウギイン</t>
    </rPh>
    <rPh sb="23" eb="25">
      <t>ギイン</t>
    </rPh>
    <rPh sb="25" eb="28">
      <t>ソウセンキョ</t>
    </rPh>
    <rPh sb="28" eb="31">
      <t>コウホシャ</t>
    </rPh>
    <rPh sb="32" eb="34">
      <t>セイトウ</t>
    </rPh>
    <rPh sb="34" eb="35">
      <t>ベツ</t>
    </rPh>
    <rPh sb="35" eb="38">
      <t>トクヒョウスウ</t>
    </rPh>
    <phoneticPr fontId="4"/>
  </si>
  <si>
    <t>希望の党</t>
    <rPh sb="0" eb="2">
      <t>キボウ</t>
    </rPh>
    <rPh sb="3" eb="4">
      <t>トウ</t>
    </rPh>
    <phoneticPr fontId="4"/>
  </si>
  <si>
    <t>曽我逸郎</t>
    <rPh sb="0" eb="2">
      <t>ソガ</t>
    </rPh>
    <rPh sb="2" eb="4">
      <t>イツロウ</t>
    </rPh>
    <phoneticPr fontId="4"/>
  </si>
  <si>
    <t>立憲民主党</t>
    <rPh sb="0" eb="2">
      <t>リッケン</t>
    </rPh>
    <rPh sb="2" eb="5">
      <t>ミンシュトウ</t>
    </rPh>
    <phoneticPr fontId="4"/>
  </si>
  <si>
    <t>日本維新の会</t>
    <rPh sb="0" eb="2">
      <t>ニッポン</t>
    </rPh>
    <rPh sb="2" eb="4">
      <t>イシン</t>
    </rPh>
    <rPh sb="5" eb="6">
      <t>カイ</t>
    </rPh>
    <phoneticPr fontId="4"/>
  </si>
  <si>
    <t>－</t>
    <phoneticPr fontId="4"/>
  </si>
  <si>
    <t>福澤　克憲</t>
    <rPh sb="0" eb="2">
      <t>ふくざわ</t>
    </rPh>
    <rPh sb="3" eb="5">
      <t>かつのり</t>
    </rPh>
    <phoneticPr fontId="9" type="Hiragana"/>
  </si>
  <si>
    <t>男</t>
    <rPh sb="0" eb="1">
      <t>おとこ</t>
    </rPh>
    <phoneticPr fontId="9" type="Hiragana"/>
  </si>
  <si>
    <t>村松　まり子</t>
  </si>
  <si>
    <t>女</t>
    <rPh sb="0" eb="1">
      <t>おんな</t>
    </rPh>
    <phoneticPr fontId="9" type="Hiragana"/>
  </si>
  <si>
    <t>小林　真一</t>
    <rPh sb="0" eb="2">
      <t>こばやし</t>
    </rPh>
    <rPh sb="3" eb="5">
      <t>しんいち</t>
    </rPh>
    <phoneticPr fontId="9" type="Hiragana"/>
  </si>
  <si>
    <t>清水　優一郎</t>
    <rPh sb="0" eb="2">
      <t>しみず</t>
    </rPh>
    <rPh sb="3" eb="4">
      <t>ゆう</t>
    </rPh>
    <rPh sb="4" eb="6">
      <t>いちろう</t>
    </rPh>
    <phoneticPr fontId="9" type="Hiragana"/>
  </si>
  <si>
    <t>井坪　隆</t>
    <rPh sb="0" eb="1">
      <t>い</t>
    </rPh>
    <rPh sb="1" eb="2">
      <t>つぼ</t>
    </rPh>
    <rPh sb="3" eb="4">
      <t>たかし</t>
    </rPh>
    <phoneticPr fontId="9" type="Hiragana"/>
  </si>
  <si>
    <t>永井　一英</t>
    <rPh sb="0" eb="2">
      <t>ながい</t>
    </rPh>
    <rPh sb="3" eb="5">
      <t>かずひで</t>
    </rPh>
    <phoneticPr fontId="9" type="Hiragana"/>
  </si>
  <si>
    <t>新井　信一郎</t>
    <rPh sb="0" eb="2">
      <t>あらい</t>
    </rPh>
    <rPh sb="3" eb="6">
      <t>しんいちろう</t>
    </rPh>
    <phoneticPr fontId="9" type="Hiragana"/>
  </si>
  <si>
    <t>木下　容子</t>
    <rPh sb="0" eb="2">
      <t>きのした</t>
    </rPh>
    <rPh sb="3" eb="5">
      <t>ようこ</t>
    </rPh>
    <phoneticPr fontId="9" type="Hiragana"/>
  </si>
  <si>
    <t>清水　勇</t>
    <rPh sb="0" eb="2">
      <t>しみず</t>
    </rPh>
    <rPh sb="3" eb="4">
      <t>いさむ</t>
    </rPh>
    <phoneticPr fontId="9" type="Hiragana"/>
  </si>
  <si>
    <t>竹村　圭史</t>
    <rPh sb="0" eb="2">
      <t>たけむら</t>
    </rPh>
    <rPh sb="3" eb="5">
      <t>けいし</t>
    </rPh>
    <phoneticPr fontId="9" type="Hiragana"/>
  </si>
  <si>
    <t>湯澤　啓次</t>
    <rPh sb="0" eb="2">
      <t>ゆざわ</t>
    </rPh>
    <rPh sb="3" eb="5">
      <t>けいじ</t>
    </rPh>
    <phoneticPr fontId="9" type="Hiragana"/>
  </si>
  <si>
    <t>湊　猛</t>
    <rPh sb="0" eb="1">
      <t>みなと</t>
    </rPh>
    <rPh sb="2" eb="3">
      <t>たけし</t>
    </rPh>
    <phoneticPr fontId="9" type="Hiragana"/>
  </si>
  <si>
    <t>塚平　一成</t>
    <rPh sb="0" eb="1">
      <t>つか</t>
    </rPh>
    <rPh sb="1" eb="2">
      <t>たい</t>
    </rPh>
    <rPh sb="3" eb="5">
      <t>かずなり</t>
    </rPh>
    <phoneticPr fontId="9" type="Hiragana"/>
  </si>
  <si>
    <t>福澤　清</t>
    <rPh sb="0" eb="2">
      <t>フクザワ</t>
    </rPh>
    <rPh sb="3" eb="4">
      <t>キヨシ</t>
    </rPh>
    <phoneticPr fontId="11"/>
  </si>
  <si>
    <t>木下　徳康</t>
    <rPh sb="0" eb="2">
      <t>きのした</t>
    </rPh>
    <rPh sb="3" eb="5">
      <t>とくやす</t>
    </rPh>
    <phoneticPr fontId="9" type="Hiragana"/>
  </si>
  <si>
    <t>古川　仁</t>
    <rPh sb="0" eb="2">
      <t>ふるかわ</t>
    </rPh>
    <rPh sb="3" eb="4">
      <t>じん</t>
    </rPh>
    <phoneticPr fontId="9" type="Hiragana"/>
  </si>
  <si>
    <t>岡田　倫英</t>
    <rPh sb="0" eb="2">
      <t>おかだ</t>
    </rPh>
    <rPh sb="3" eb="4">
      <t>りん</t>
    </rPh>
    <rPh sb="4" eb="5">
      <t>えい</t>
    </rPh>
    <phoneticPr fontId="9" type="Hiragana"/>
  </si>
  <si>
    <t>原　和世</t>
    <rPh sb="0" eb="1">
      <t>はら</t>
    </rPh>
    <rPh sb="2" eb="3">
      <t>わ</t>
    </rPh>
    <rPh sb="3" eb="4">
      <t>よ</t>
    </rPh>
    <phoneticPr fontId="9" type="Hiragana"/>
  </si>
  <si>
    <t>木下　克志</t>
    <rPh sb="0" eb="2">
      <t>きのした</t>
    </rPh>
    <rPh sb="3" eb="4">
      <t>かつ</t>
    </rPh>
    <rPh sb="4" eb="5">
      <t>こころざし</t>
    </rPh>
    <phoneticPr fontId="9" type="Hiragana"/>
  </si>
  <si>
    <t>山﨑　昌伸</t>
    <rPh sb="0" eb="2">
      <t>やまざき</t>
    </rPh>
    <rPh sb="3" eb="5">
      <t>まさのぶ</t>
    </rPh>
    <phoneticPr fontId="9" type="Hiragana"/>
  </si>
  <si>
    <t>後藤　莊一</t>
    <rPh sb="0" eb="2">
      <t>ごとう</t>
    </rPh>
    <rPh sb="3" eb="4">
      <t>そう</t>
    </rPh>
    <rPh sb="4" eb="5">
      <t>いち</t>
    </rPh>
    <phoneticPr fontId="9" type="Hiragana"/>
  </si>
  <si>
    <t>吉川　秋利</t>
    <rPh sb="0" eb="2">
      <t>よしかわ</t>
    </rPh>
    <rPh sb="3" eb="5">
      <t>あきとし</t>
    </rPh>
    <phoneticPr fontId="9" type="Hiragana"/>
  </si>
  <si>
    <t>熊谷　泰人</t>
    <rPh sb="0" eb="2">
      <t>くまがい</t>
    </rPh>
    <rPh sb="3" eb="5">
      <t>やすと</t>
    </rPh>
    <phoneticPr fontId="9" type="Hiragana"/>
  </si>
  <si>
    <t>小倉　高広</t>
    <rPh sb="0" eb="2">
      <t>おぐら</t>
    </rPh>
    <rPh sb="3" eb="5">
      <t>たかひろ</t>
    </rPh>
    <phoneticPr fontId="9" type="Hiragana"/>
  </si>
  <si>
    <t>森本　政人</t>
    <rPh sb="0" eb="2">
      <t>もりもと</t>
    </rPh>
    <rPh sb="3" eb="5">
      <t>まさと</t>
    </rPh>
    <phoneticPr fontId="9" type="Hiragana"/>
  </si>
  <si>
    <t>期日前
投票
者数</t>
    <phoneticPr fontId="4"/>
  </si>
  <si>
    <t>-</t>
    <phoneticPr fontId="4"/>
  </si>
  <si>
    <t>平成30年</t>
    <rPh sb="0" eb="2">
      <t>ヘイセイ</t>
    </rPh>
    <rPh sb="4" eb="5">
      <t>ネン</t>
    </rPh>
    <phoneticPr fontId="4"/>
  </si>
  <si>
    <t>223-1　平成26年8月10日執行　長野県知事選挙候補者別得票数</t>
    <phoneticPr fontId="4"/>
  </si>
  <si>
    <t>223-2　平成30年8月5日執行　長野県知事選挙候補者別得票数</t>
    <rPh sb="6" eb="8">
      <t>ヘイセイ</t>
    </rPh>
    <rPh sb="10" eb="11">
      <t>ネン</t>
    </rPh>
    <rPh sb="12" eb="13">
      <t>ガツ</t>
    </rPh>
    <rPh sb="14" eb="15">
      <t>ニチ</t>
    </rPh>
    <rPh sb="15" eb="17">
      <t>シッコウ</t>
    </rPh>
    <rPh sb="18" eb="20">
      <t>ナガノ</t>
    </rPh>
    <rPh sb="20" eb="23">
      <t>ケンチジ</t>
    </rPh>
    <rPh sb="23" eb="25">
      <t>センキョ</t>
    </rPh>
    <rPh sb="25" eb="28">
      <t>コウホシャ</t>
    </rPh>
    <rPh sb="28" eb="29">
      <t>ベツ</t>
    </rPh>
    <rPh sb="29" eb="32">
      <t>トクヒョウスウ</t>
    </rPh>
    <phoneticPr fontId="4"/>
  </si>
  <si>
    <t>金井忠一</t>
    <rPh sb="0" eb="2">
      <t>カナイ</t>
    </rPh>
    <rPh sb="2" eb="4">
      <t>チュウイチ</t>
    </rPh>
    <phoneticPr fontId="4"/>
  </si>
  <si>
    <t>※　H28・R1参議院議員(選挙区)とH29衆議院議員(小選挙区)は在外も含めた数値である。</t>
    <rPh sb="8" eb="11">
      <t>サンギイン</t>
    </rPh>
    <rPh sb="11" eb="13">
      <t>ギイン</t>
    </rPh>
    <rPh sb="14" eb="17">
      <t>センキョク</t>
    </rPh>
    <rPh sb="22" eb="25">
      <t>シュウギイン</t>
    </rPh>
    <rPh sb="25" eb="27">
      <t>ギイン</t>
    </rPh>
    <rPh sb="28" eb="32">
      <t>ショウセンキョク</t>
    </rPh>
    <rPh sb="34" eb="36">
      <t>ザイガイ</t>
    </rPh>
    <rPh sb="37" eb="38">
      <t>フク</t>
    </rPh>
    <rPh sb="40" eb="42">
      <t>スウチ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</si>
  <si>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</si>
  <si>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（１） 長野県選出（定数1名）</t>
    <rPh sb="10" eb="12">
      <t>テイスウ</t>
    </rPh>
    <rPh sb="13" eb="14">
      <t>メイ</t>
    </rPh>
    <phoneticPr fontId="4"/>
  </si>
  <si>
    <t>国民民主党</t>
    <rPh sb="0" eb="2">
      <t>コクミン</t>
    </rPh>
    <rPh sb="2" eb="5">
      <t>ミンシュトウ</t>
    </rPh>
    <phoneticPr fontId="4"/>
  </si>
  <si>
    <t>小松裕</t>
    <rPh sb="0" eb="2">
      <t>コマツ</t>
    </rPh>
    <rPh sb="2" eb="3">
      <t>ユタカ</t>
    </rPh>
    <phoneticPr fontId="4"/>
  </si>
  <si>
    <t>男</t>
    <phoneticPr fontId="4"/>
  </si>
  <si>
    <t>自由民主党</t>
    <phoneticPr fontId="4"/>
  </si>
  <si>
    <t>古谷孝</t>
    <phoneticPr fontId="4"/>
  </si>
  <si>
    <t>NHKから国民を守る党</t>
    <phoneticPr fontId="4"/>
  </si>
  <si>
    <t>齋藤好明</t>
    <rPh sb="0" eb="2">
      <t>サイトウ</t>
    </rPh>
    <rPh sb="2" eb="3">
      <t>ス</t>
    </rPh>
    <rPh sb="3" eb="4">
      <t>アキラ</t>
    </rPh>
    <phoneticPr fontId="4"/>
  </si>
  <si>
    <t>労働の解放を目指す労働者党</t>
    <phoneticPr fontId="4"/>
  </si>
  <si>
    <t>.992</t>
    <phoneticPr fontId="4"/>
  </si>
  <si>
    <t>.821</t>
    <phoneticPr fontId="4"/>
  </si>
  <si>
    <t>.778</t>
    <phoneticPr fontId="4"/>
  </si>
  <si>
    <t>.551</t>
    <phoneticPr fontId="4"/>
  </si>
  <si>
    <t>.170</t>
    <phoneticPr fontId="4"/>
  </si>
  <si>
    <t>.119</t>
    <phoneticPr fontId="4"/>
  </si>
  <si>
    <t>.498</t>
    <phoneticPr fontId="4"/>
  </si>
  <si>
    <t>.354</t>
    <phoneticPr fontId="4"/>
  </si>
  <si>
    <t>.945</t>
    <phoneticPr fontId="4"/>
  </si>
  <si>
    <t>.037</t>
    <phoneticPr fontId="4"/>
  </si>
  <si>
    <t>.875</t>
    <phoneticPr fontId="4"/>
  </si>
  <si>
    <t>.331</t>
    <phoneticPr fontId="4"/>
  </si>
  <si>
    <t>.388</t>
    <phoneticPr fontId="4"/>
  </si>
  <si>
    <t>.557</t>
    <phoneticPr fontId="4"/>
  </si>
  <si>
    <t>.812</t>
    <phoneticPr fontId="4"/>
  </si>
  <si>
    <t>.183</t>
    <phoneticPr fontId="4"/>
  </si>
  <si>
    <t>国民民主党</t>
    <rPh sb="0" eb="2">
      <t>コクミン</t>
    </rPh>
    <rPh sb="2" eb="4">
      <t>ミンシュ</t>
    </rPh>
    <rPh sb="4" eb="5">
      <t>トウ</t>
    </rPh>
    <phoneticPr fontId="4"/>
  </si>
  <si>
    <t>.332</t>
    <phoneticPr fontId="4"/>
  </si>
  <si>
    <t>.506</t>
    <phoneticPr fontId="4"/>
  </si>
  <si>
    <t>.400</t>
    <phoneticPr fontId="4"/>
  </si>
  <si>
    <t>れいわ新選組</t>
    <rPh sb="3" eb="5">
      <t>シンセン</t>
    </rPh>
    <rPh sb="5" eb="6">
      <t>グミ</t>
    </rPh>
    <phoneticPr fontId="4"/>
  </si>
  <si>
    <t>.005</t>
    <phoneticPr fontId="4"/>
  </si>
  <si>
    <t>.209</t>
    <phoneticPr fontId="4"/>
  </si>
  <si>
    <t>.750</t>
    <phoneticPr fontId="4"/>
  </si>
  <si>
    <t>.520</t>
    <phoneticPr fontId="4"/>
  </si>
  <si>
    <t>NHKから国民を守る党</t>
    <rPh sb="5" eb="7">
      <t>コクミン</t>
    </rPh>
    <rPh sb="8" eb="9">
      <t>マモ</t>
    </rPh>
    <rPh sb="10" eb="11">
      <t>トウ</t>
    </rPh>
    <phoneticPr fontId="4"/>
  </si>
  <si>
    <t>.836</t>
    <phoneticPr fontId="4"/>
  </si>
  <si>
    <t>.326</t>
    <phoneticPr fontId="4"/>
  </si>
  <si>
    <t>オリーブの木</t>
    <rPh sb="5" eb="6">
      <t>キ</t>
    </rPh>
    <phoneticPr fontId="4"/>
  </si>
  <si>
    <t>.024</t>
    <phoneticPr fontId="4"/>
  </si>
  <si>
    <t>.204</t>
    <phoneticPr fontId="4"/>
  </si>
  <si>
    <t>.997</t>
    <phoneticPr fontId="4"/>
  </si>
  <si>
    <t>.772</t>
    <phoneticPr fontId="4"/>
  </si>
  <si>
    <t>労働者の解放をめざす労働者党</t>
    <rPh sb="0" eb="3">
      <t>ロウドウシャ</t>
    </rPh>
    <rPh sb="4" eb="6">
      <t>カイホウ</t>
    </rPh>
    <rPh sb="10" eb="14">
      <t>ロウドウシャトウ</t>
    </rPh>
    <phoneticPr fontId="4"/>
  </si>
  <si>
    <t>.362</t>
    <phoneticPr fontId="4"/>
  </si>
  <si>
    <t>.927</t>
    <phoneticPr fontId="4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</si>
  <si>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4"/>
  </si>
  <si>
    <t xml:space="preserve">資料：選挙管理委員会  </t>
    <phoneticPr fontId="4"/>
  </si>
  <si>
    <t>飯田市選挙区（定数3名）</t>
    <rPh sb="0" eb="3">
      <t>イイダシ</t>
    </rPh>
    <rPh sb="3" eb="6">
      <t>センキョク</t>
    </rPh>
    <rPh sb="7" eb="9">
      <t>テイスウ</t>
    </rPh>
    <rPh sb="10" eb="11">
      <t>メイ</t>
    </rPh>
    <phoneticPr fontId="4"/>
  </si>
  <si>
    <t>224-2 平成31年4月7日執行 長野県議会議員選挙候補者別得票数</t>
    <rPh sb="6" eb="8">
      <t>ヘイセイ</t>
    </rPh>
    <rPh sb="10" eb="11">
      <t>ネン</t>
    </rPh>
    <rPh sb="12" eb="13">
      <t>ガツ</t>
    </rPh>
    <rPh sb="14" eb="15">
      <t>ニチ</t>
    </rPh>
    <rPh sb="15" eb="17">
      <t>シッコウ</t>
    </rPh>
    <rPh sb="18" eb="21">
      <t>ナガノケン</t>
    </rPh>
    <rPh sb="21" eb="23">
      <t>シギカイ</t>
    </rPh>
    <rPh sb="23" eb="25">
      <t>ギイン</t>
    </rPh>
    <rPh sb="25" eb="27">
      <t>センキョ</t>
    </rPh>
    <rPh sb="27" eb="30">
      <t>コウホシャ</t>
    </rPh>
    <rPh sb="30" eb="31">
      <t>ベツ</t>
    </rPh>
    <rPh sb="31" eb="34">
      <t>トクヒョウスウ</t>
    </rPh>
    <phoneticPr fontId="4"/>
  </si>
  <si>
    <t>飯田市・下伊那郡選挙区（定数４名）</t>
    <rPh sb="0" eb="3">
      <t>イイダシ</t>
    </rPh>
    <rPh sb="4" eb="8">
      <t>シモイナグン</t>
    </rPh>
    <rPh sb="8" eb="11">
      <t>センキョク</t>
    </rPh>
    <rPh sb="12" eb="14">
      <t>テイスウ</t>
    </rPh>
    <rPh sb="15" eb="16">
      <t>メイ</t>
    </rPh>
    <phoneticPr fontId="4"/>
  </si>
  <si>
    <t>飯田市得票数</t>
    <rPh sb="0" eb="3">
      <t>イイダシ</t>
    </rPh>
    <rPh sb="3" eb="6">
      <t>トクヒョウスウ</t>
    </rPh>
    <phoneticPr fontId="4"/>
  </si>
  <si>
    <t>飯田市下伊那郡
選挙区得票数</t>
    <rPh sb="0" eb="3">
      <t>イイダシ</t>
    </rPh>
    <rPh sb="3" eb="7">
      <t>シモイナグン</t>
    </rPh>
    <rPh sb="8" eb="11">
      <t>センキョク</t>
    </rPh>
    <rPh sb="11" eb="14">
      <t>トクヒョウスウ</t>
    </rPh>
    <phoneticPr fontId="4"/>
  </si>
  <si>
    <t>川上信彦</t>
    <rPh sb="0" eb="2">
      <t>カワカミ</t>
    </rPh>
    <rPh sb="2" eb="4">
      <t>ノブヒコ</t>
    </rPh>
    <phoneticPr fontId="4"/>
  </si>
  <si>
    <t>熊谷元尋</t>
    <rPh sb="0" eb="2">
      <t>クマガイ</t>
    </rPh>
    <rPh sb="2" eb="3">
      <t>ハジメ</t>
    </rPh>
    <rPh sb="3" eb="4">
      <t>ヒロ</t>
    </rPh>
    <phoneticPr fontId="4"/>
  </si>
  <si>
    <t>小島康晴</t>
    <phoneticPr fontId="4"/>
  </si>
  <si>
    <t>水野力夫</t>
    <rPh sb="0" eb="2">
      <t>ミズノ</t>
    </rPh>
    <rPh sb="2" eb="3">
      <t>チカラ</t>
    </rPh>
    <rPh sb="3" eb="4">
      <t>オット</t>
    </rPh>
    <phoneticPr fontId="4"/>
  </si>
  <si>
    <t>早川大地</t>
    <rPh sb="0" eb="2">
      <t>ハヤカワ</t>
    </rPh>
    <rPh sb="2" eb="4">
      <t>ダイチ</t>
    </rPh>
    <phoneticPr fontId="4"/>
  </si>
  <si>
    <t>吉川彰一</t>
    <rPh sb="0" eb="2">
      <t>ヨシカワ</t>
    </rPh>
    <rPh sb="2" eb="3">
      <t>アキラ</t>
    </rPh>
    <phoneticPr fontId="4"/>
  </si>
  <si>
    <t>224-1 平成27年4月12日執行 長野県議会議員選挙候補者別得票数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19" eb="22">
      <t>ナガノケン</t>
    </rPh>
    <rPh sb="22" eb="24">
      <t>シギカイ</t>
    </rPh>
    <rPh sb="24" eb="26">
      <t>ギイン</t>
    </rPh>
    <rPh sb="26" eb="28">
      <t>センキョ</t>
    </rPh>
    <rPh sb="28" eb="31">
      <t>コウホシャ</t>
    </rPh>
    <rPh sb="31" eb="32">
      <t>ベツ</t>
    </rPh>
    <rPh sb="32" eb="35">
      <t>トクヒョウスウ</t>
    </rPh>
    <phoneticPr fontId="4"/>
  </si>
  <si>
    <t>224長野県議会議員選挙候補者別得票数（平成27年4月12日執行、平成31年4月7日執行）</t>
    <rPh sb="3" eb="8">
      <t>ナガノケンギカイ</t>
    </rPh>
    <rPh sb="8" eb="10">
      <t>ギイン</t>
    </rPh>
    <rPh sb="10" eb="12">
      <t>センキョ</t>
    </rPh>
    <rPh sb="12" eb="15">
      <t>コウホシャ</t>
    </rPh>
    <rPh sb="15" eb="16">
      <t>ベツ</t>
    </rPh>
    <rPh sb="16" eb="19">
      <t>トクヒョウスウ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シッコウ</t>
    </rPh>
    <rPh sb="33" eb="35">
      <t>ヘイセイ</t>
    </rPh>
    <rPh sb="37" eb="38">
      <t>ネン</t>
    </rPh>
    <rPh sb="39" eb="40">
      <t>ガツ</t>
    </rPh>
    <rPh sb="41" eb="42">
      <t>ニチ</t>
    </rPh>
    <rPh sb="42" eb="44">
      <t>シッコウ</t>
    </rPh>
    <phoneticPr fontId="1"/>
  </si>
  <si>
    <t>目 次</t>
    <rPh sb="0" eb="1">
      <t>メ</t>
    </rPh>
    <rPh sb="2" eb="3">
      <t>ツギ</t>
    </rPh>
    <phoneticPr fontId="18"/>
  </si>
  <si>
    <t>令和2年12月31日</t>
    <rPh sb="0" eb="1">
      <t>ワ</t>
    </rPh>
    <rPh sb="1" eb="2">
      <t>モト</t>
    </rPh>
    <rPh sb="3" eb="4">
      <t>ヘイネン</t>
    </rPh>
    <phoneticPr fontId="4"/>
  </si>
  <si>
    <t>目　次</t>
    <rPh sb="0" eb="1">
      <t>メ</t>
    </rPh>
    <rPh sb="2" eb="3">
      <t>ツギ</t>
    </rPh>
    <phoneticPr fontId="18"/>
  </si>
  <si>
    <t>令和２年</t>
    <rPh sb="0" eb="1">
      <t>レイ</t>
    </rPh>
    <rPh sb="1" eb="2">
      <t>ワ</t>
    </rPh>
    <rPh sb="3" eb="4">
      <t>ネン</t>
    </rPh>
    <phoneticPr fontId="4"/>
  </si>
  <si>
    <t>※平成28年の公職選挙法の一部改正により、定時登録日が変更となったため、
　　平成28年までは各年9月2日現在、平成29年からは9月1日現在となりました。</t>
    <rPh sb="1" eb="3">
      <t>ヘイセイ</t>
    </rPh>
    <rPh sb="5" eb="6">
      <t>ネン</t>
    </rPh>
    <rPh sb="7" eb="9">
      <t>コウショク</t>
    </rPh>
    <rPh sb="9" eb="12">
      <t>センキョホウ</t>
    </rPh>
    <rPh sb="13" eb="15">
      <t>イチブ</t>
    </rPh>
    <rPh sb="15" eb="17">
      <t>カイセイ</t>
    </rPh>
    <rPh sb="21" eb="23">
      <t>テイジ</t>
    </rPh>
    <rPh sb="23" eb="25">
      <t>トウロク</t>
    </rPh>
    <rPh sb="25" eb="26">
      <t>ビ</t>
    </rPh>
    <rPh sb="27" eb="29">
      <t>ヘンコウ</t>
    </rPh>
    <rPh sb="39" eb="41">
      <t>ヘイセイ</t>
    </rPh>
    <rPh sb="43" eb="44">
      <t>ネン</t>
    </rPh>
    <rPh sb="47" eb="49">
      <t>カクトシ</t>
    </rPh>
    <rPh sb="50" eb="51">
      <t>ガツ</t>
    </rPh>
    <rPh sb="52" eb="53">
      <t>ニチ</t>
    </rPh>
    <rPh sb="53" eb="55">
      <t>ゲンザイ</t>
    </rPh>
    <rPh sb="56" eb="58">
      <t>ヘイセイ</t>
    </rPh>
    <rPh sb="60" eb="61">
      <t>ネン</t>
    </rPh>
    <rPh sb="65" eb="66">
      <t>ガツ</t>
    </rPh>
    <rPh sb="67" eb="68">
      <t>ニチ</t>
    </rPh>
    <rPh sb="68" eb="70">
      <t>ゲンザイ</t>
    </rPh>
    <phoneticPr fontId="4"/>
  </si>
  <si>
    <t>221衆議院議員総選挙候補者・政党別得票数（平成26年12月14日執行、平成29年10月22日執行）</t>
    <rPh sb="3" eb="6">
      <t>シュウギイン</t>
    </rPh>
    <rPh sb="6" eb="8">
      <t>ギイン</t>
    </rPh>
    <rPh sb="8" eb="11">
      <t>ソウセンキョ</t>
    </rPh>
    <rPh sb="11" eb="14">
      <t>コウホシャ</t>
    </rPh>
    <rPh sb="15" eb="17">
      <t>セイトウ</t>
    </rPh>
    <rPh sb="17" eb="18">
      <t>ベツ</t>
    </rPh>
    <rPh sb="18" eb="21">
      <t>トクヒョウスウ</t>
    </rPh>
    <phoneticPr fontId="1"/>
  </si>
  <si>
    <t>222-2 令和３年４月25日執行 参議院長野県選出議員補欠選挙候補者別得票数</t>
    <phoneticPr fontId="4"/>
  </si>
  <si>
    <t>羽田次郎</t>
    <rPh sb="0" eb="2">
      <t>ハタ</t>
    </rPh>
    <rPh sb="2" eb="4">
      <t>ジロウ</t>
    </rPh>
    <phoneticPr fontId="4"/>
  </si>
  <si>
    <t>神谷幸太郎</t>
    <rPh sb="0" eb="2">
      <t>カミヤ</t>
    </rPh>
    <rPh sb="2" eb="5">
      <t>コウタロウ</t>
    </rPh>
    <phoneticPr fontId="4"/>
  </si>
  <si>
    <t>ＮＨＫ受信料を支払わない方法を教える党</t>
    <phoneticPr fontId="4"/>
  </si>
  <si>
    <t>222-1参議院議員通常選挙候補者・政党別得票数（令和元年7月21日執行）</t>
    <rPh sb="25" eb="27">
      <t>レイワ</t>
    </rPh>
    <rPh sb="27" eb="28">
      <t>モト</t>
    </rPh>
    <phoneticPr fontId="1"/>
  </si>
  <si>
    <t>222-2参議院長野県選出議員補欠選挙候補者別得票数（令和3年4月25日執行）</t>
    <rPh sb="27" eb="29">
      <t>レイワ</t>
    </rPh>
    <phoneticPr fontId="1"/>
  </si>
  <si>
    <t>223長野県知事選挙候補者別得票数（平成26年8月10日執行、、平成30年8月5日執行）</t>
    <rPh sb="3" eb="8">
      <t>ナガノケンチジ</t>
    </rPh>
    <rPh sb="8" eb="10">
      <t>センキョ</t>
    </rPh>
    <rPh sb="10" eb="13">
      <t>コウホシャ</t>
    </rPh>
    <rPh sb="13" eb="14">
      <t>ベツ</t>
    </rPh>
    <rPh sb="14" eb="17">
      <t>トクヒョウスウ</t>
    </rPh>
    <rPh sb="18" eb="20">
      <t>ヘイセイ</t>
    </rPh>
    <rPh sb="22" eb="23">
      <t>ネン</t>
    </rPh>
    <rPh sb="24" eb="25">
      <t>ガツ</t>
    </rPh>
    <rPh sb="27" eb="28">
      <t>ニチ</t>
    </rPh>
    <rPh sb="28" eb="30">
      <t>シッコウ</t>
    </rPh>
    <phoneticPr fontId="1"/>
  </si>
  <si>
    <t>225飯田市長選挙候補者別得票数（平成28年10月16日執行、令和2年10月18日執行）</t>
    <rPh sb="3" eb="7">
      <t>イイダシチョウ</t>
    </rPh>
    <rPh sb="7" eb="9">
      <t>センキョ</t>
    </rPh>
    <rPh sb="9" eb="12">
      <t>コウホシャ</t>
    </rPh>
    <rPh sb="12" eb="13">
      <t>ベツ</t>
    </rPh>
    <rPh sb="13" eb="16">
      <t>トクヒョウスウ</t>
    </rPh>
    <rPh sb="17" eb="19">
      <t>ヘイセイ</t>
    </rPh>
    <rPh sb="21" eb="22">
      <t>ネン</t>
    </rPh>
    <rPh sb="24" eb="25">
      <t>ガツ</t>
    </rPh>
    <rPh sb="27" eb="28">
      <t>ニチ</t>
    </rPh>
    <rPh sb="28" eb="30">
      <t>シッコウ</t>
    </rPh>
    <rPh sb="31" eb="33">
      <t>レイワ</t>
    </rPh>
    <rPh sb="34" eb="35">
      <t>ネン</t>
    </rPh>
    <rPh sb="37" eb="38">
      <t>ガツ</t>
    </rPh>
    <rPh sb="40" eb="41">
      <t>ニチ</t>
    </rPh>
    <rPh sb="41" eb="43">
      <t>シッコウ</t>
    </rPh>
    <phoneticPr fontId="1"/>
  </si>
  <si>
    <t>得　票　数</t>
    <rPh sb="0" eb="1">
      <t>エ</t>
    </rPh>
    <rPh sb="2" eb="3">
      <t>ヒョウ</t>
    </rPh>
    <rPh sb="4" eb="5">
      <t>スウ</t>
    </rPh>
    <phoneticPr fontId="4"/>
  </si>
  <si>
    <t>目　次</t>
    <rPh sb="0" eb="1">
      <t>メ</t>
    </rPh>
    <rPh sb="2" eb="3">
      <t>ツギ</t>
    </rPh>
    <phoneticPr fontId="14"/>
  </si>
  <si>
    <t>佐藤健</t>
    <rPh sb="0" eb="2">
      <t>サトウ</t>
    </rPh>
    <rPh sb="2" eb="3">
      <t>タケシ</t>
    </rPh>
    <phoneticPr fontId="4"/>
  </si>
  <si>
    <t>熊谷章文</t>
    <rPh sb="0" eb="2">
      <t>クマガイ</t>
    </rPh>
    <rPh sb="2" eb="3">
      <t>ショウ</t>
    </rPh>
    <rPh sb="3" eb="4">
      <t>ブン</t>
    </rPh>
    <phoneticPr fontId="4"/>
  </si>
  <si>
    <t>225-1  平成28年10月16日執行 飯田市長選挙候補者別得票数</t>
    <phoneticPr fontId="4"/>
  </si>
  <si>
    <t>225-2  令和２年10月18日執行　飯田市長選挙候補者別得票数</t>
    <phoneticPr fontId="4"/>
  </si>
  <si>
    <t>226飯田市議会議員選挙候補者別得票数（平成29年4月16日執行、令和3年4月25日執行）</t>
    <rPh sb="3" eb="6">
      <t>イイダシ</t>
    </rPh>
    <rPh sb="6" eb="8">
      <t>ギカイ</t>
    </rPh>
    <rPh sb="8" eb="10">
      <t>ギイン</t>
    </rPh>
    <rPh sb="10" eb="12">
      <t>センキョ</t>
    </rPh>
    <rPh sb="12" eb="15">
      <t>コウホシャ</t>
    </rPh>
    <rPh sb="15" eb="16">
      <t>ベツ</t>
    </rPh>
    <rPh sb="16" eb="19">
      <t>トクヒョウスウ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シッコウ</t>
    </rPh>
    <rPh sb="33" eb="35">
      <t>レイワ</t>
    </rPh>
    <rPh sb="36" eb="37">
      <t>ネン</t>
    </rPh>
    <phoneticPr fontId="1"/>
  </si>
  <si>
    <t>226-1 平成29年4月16日執行 　飯田市議会議員選挙候補者別得票数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20" eb="23">
      <t>イイダシ</t>
    </rPh>
    <rPh sb="23" eb="25">
      <t>シギカイ</t>
    </rPh>
    <rPh sb="25" eb="27">
      <t>ギイン</t>
    </rPh>
    <rPh sb="27" eb="29">
      <t>センキョ</t>
    </rPh>
    <rPh sb="29" eb="32">
      <t>コウホシャ</t>
    </rPh>
    <rPh sb="32" eb="33">
      <t>ベツ</t>
    </rPh>
    <rPh sb="33" eb="36">
      <t>トクヒョウスウ</t>
    </rPh>
    <phoneticPr fontId="4"/>
  </si>
  <si>
    <t>226-2 令和３年４月25日執行　飯田市議会議員選挙候補者別得票数</t>
    <rPh sb="6" eb="8">
      <t>レイワ</t>
    </rPh>
    <rPh sb="9" eb="10">
      <t>ネン</t>
    </rPh>
    <rPh sb="11" eb="12">
      <t>ガツ</t>
    </rPh>
    <rPh sb="14" eb="15">
      <t>ニチ</t>
    </rPh>
    <rPh sb="15" eb="17">
      <t>シッコウ</t>
    </rPh>
    <rPh sb="18" eb="21">
      <t>イイダシ</t>
    </rPh>
    <rPh sb="21" eb="23">
      <t>ギカイ</t>
    </rPh>
    <rPh sb="23" eb="25">
      <t>ギイン</t>
    </rPh>
    <rPh sb="25" eb="27">
      <t>センキョ</t>
    </rPh>
    <rPh sb="27" eb="30">
      <t>コウホシャ</t>
    </rPh>
    <rPh sb="30" eb="31">
      <t>ベツ</t>
    </rPh>
    <rPh sb="31" eb="34">
      <t>トクヒョウスウ</t>
    </rPh>
    <phoneticPr fontId="4"/>
  </si>
  <si>
    <t>井坪　隆</t>
    <rPh sb="0" eb="2">
      <t>いつぼ</t>
    </rPh>
    <rPh sb="3" eb="4">
      <t>りゅう</t>
    </rPh>
    <phoneticPr fontId="9" type="Hiragana"/>
  </si>
  <si>
    <t>関島　百合</t>
    <rPh sb="0" eb="2">
      <t>せきじま</t>
    </rPh>
    <rPh sb="3" eb="5">
      <t>ゆり</t>
    </rPh>
    <phoneticPr fontId="9" type="Hiragana"/>
  </si>
  <si>
    <t>佐々木　博子</t>
    <rPh sb="0" eb="3">
      <t>ささき</t>
    </rPh>
    <rPh sb="4" eb="6">
      <t>ひろこ</t>
    </rPh>
    <phoneticPr fontId="9" type="Hiragana"/>
  </si>
  <si>
    <t>宮脇　邦彦</t>
    <rPh sb="0" eb="2">
      <t>みやわき</t>
    </rPh>
    <rPh sb="3" eb="5">
      <t>くにひこ</t>
    </rPh>
    <phoneticPr fontId="9" type="Hiragana"/>
  </si>
  <si>
    <t>西森　六三</t>
    <rPh sb="0" eb="2">
      <t>にしもり</t>
    </rPh>
    <rPh sb="3" eb="4">
      <t>ろく</t>
    </rPh>
    <rPh sb="4" eb="5">
      <t>さん</t>
    </rPh>
    <phoneticPr fontId="9" type="Hiragana"/>
  </si>
  <si>
    <t>筒井　誠逸</t>
    <rPh sb="0" eb="2">
      <t>つつい</t>
    </rPh>
    <rPh sb="3" eb="5">
      <t>せいいつ</t>
    </rPh>
    <phoneticPr fontId="9" type="Hiragana"/>
  </si>
  <si>
    <t>古川　仁</t>
    <phoneticPr fontId="9" type="Hiragana"/>
  </si>
  <si>
    <t>小平　彰</t>
    <rPh sb="0" eb="2">
      <t>こだいら</t>
    </rPh>
    <rPh sb="3" eb="4">
      <t>あきら</t>
    </rPh>
    <phoneticPr fontId="9" type="Hiragana"/>
  </si>
  <si>
    <t>山﨑　昌伸</t>
    <phoneticPr fontId="9" type="Hiragana"/>
  </si>
  <si>
    <t>木下　徳康</t>
    <phoneticPr fontId="9" type="Hiragana"/>
  </si>
  <si>
    <t>市瀬　芳明</t>
    <rPh sb="0" eb="2">
      <t>いちのせ</t>
    </rPh>
    <rPh sb="3" eb="5">
      <t>よしあき</t>
    </rPh>
    <phoneticPr fontId="9" type="Hiragana"/>
  </si>
  <si>
    <t>下平　恒男</t>
    <rPh sb="0" eb="2">
      <t>しもだいら</t>
    </rPh>
    <rPh sb="3" eb="5">
      <t>つねお</t>
    </rPh>
    <phoneticPr fontId="9" type="Hiragana"/>
  </si>
  <si>
    <t>橋爪　重人</t>
    <rPh sb="0" eb="2">
      <t>はしづめ</t>
    </rPh>
    <rPh sb="3" eb="5">
      <t>しげと</t>
    </rPh>
    <phoneticPr fontId="9" type="Hiragana"/>
  </si>
  <si>
    <t>野崎　直仁</t>
    <rPh sb="0" eb="2">
      <t>のざき</t>
    </rPh>
    <rPh sb="3" eb="5">
      <t>なおひと</t>
    </rPh>
    <phoneticPr fontId="9" type="Hiragana"/>
  </si>
  <si>
    <t>佐藤　道成</t>
    <rPh sb="0" eb="2">
      <t>さとう</t>
    </rPh>
    <rPh sb="3" eb="5">
      <t>みちなり</t>
    </rPh>
    <phoneticPr fontId="9" type="Hiragana"/>
  </si>
  <si>
    <t>新</t>
    <phoneticPr fontId="4"/>
  </si>
  <si>
    <t>目　次</t>
    <rPh sb="0" eb="1">
      <t>メ</t>
    </rPh>
    <rPh sb="2" eb="3">
      <t>ツギ</t>
    </rPh>
    <phoneticPr fontId="3"/>
  </si>
  <si>
    <t>Q 選挙　目次</t>
    <rPh sb="2" eb="4">
      <t>センキョ</t>
    </rPh>
    <rPh sb="5" eb="7">
      <t>モクジ</t>
    </rPh>
    <phoneticPr fontId="1"/>
  </si>
  <si>
    <t>222-1 令和元年7月21日執行 参議院議員通常選挙候補者・政党別得票数</t>
    <phoneticPr fontId="4"/>
  </si>
  <si>
    <t>221-1 平成26年12月14日執行 衆議院議員総選挙候補者・政党別得票数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</si>
</sst>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,##0.000"/>
    <numFmt numFmtId="178" formatCode="#,###.???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0.5"/>
      <name val="ＭＳ Ｐ明朝"/>
      <family val="1"/>
      <charset val="128"/>
    </font>
    <font>
      <u/>
      <sz val="10.5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u/>
      <sz val="14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trike/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HGS創英角ｺﾞｼｯｸUB"/>
      <family val="3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12" fillId="0" borderId="0">
      <alignment vertical="center"/>
    </xf>
    <xf numFmtId="0" fontId="11" fillId="0" borderId="0">
      <alignment vertical="center"/>
    </xf>
  </cellStyleXfs>
  <cellXfs count="342">
    <xf numFmtId="0" fontId="0" fillId="0" borderId="0" xfId="0">
      <alignment vertical="center"/>
    </xf>
    <xf numFmtId="0" fontId="2" fillId="0" borderId="0" xfId="4" applyFont="1"/>
    <xf numFmtId="58" fontId="2" fillId="0" borderId="1" xfId="4" applyNumberFormat="1" applyFont="1" applyBorder="1" applyAlignment="1">
      <alignment horizontal="right"/>
    </xf>
    <xf numFmtId="58" fontId="2" fillId="0" borderId="1" xfId="4" applyNumberFormat="1" applyFont="1" applyBorder="1" applyAlignment="1"/>
    <xf numFmtId="0" fontId="2" fillId="0" borderId="2" xfId="4" applyFont="1" applyFill="1" applyBorder="1" applyAlignment="1">
      <alignment horizontal="centerContinuous" vertical="center"/>
    </xf>
    <xf numFmtId="0" fontId="2" fillId="0" borderId="3" xfId="4" applyFont="1" applyFill="1" applyBorder="1" applyAlignment="1">
      <alignment horizontal="centerContinuous" vertical="center"/>
    </xf>
    <xf numFmtId="0" fontId="2" fillId="0" borderId="4" xfId="4" applyFont="1" applyFill="1" applyBorder="1" applyAlignment="1">
      <alignment horizontal="centerContinuous" vertical="center"/>
    </xf>
    <xf numFmtId="0" fontId="2" fillId="0" borderId="0" xfId="4" applyFont="1" applyFill="1" applyAlignment="1">
      <alignment horizontal="center" vertical="center"/>
    </xf>
    <xf numFmtId="0" fontId="2" fillId="0" borderId="0" xfId="4" applyFont="1" applyFill="1"/>
    <xf numFmtId="0" fontId="2" fillId="0" borderId="5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5" fillId="0" borderId="0" xfId="3" applyFont="1" applyBorder="1" applyAlignment="1">
      <alignment vertical="center"/>
    </xf>
    <xf numFmtId="38" fontId="5" fillId="0" borderId="0" xfId="3" applyFont="1" applyFill="1" applyBorder="1" applyAlignment="1">
      <alignment horizontal="center" vertical="center"/>
    </xf>
    <xf numFmtId="38" fontId="5" fillId="0" borderId="1" xfId="3" applyFont="1" applyFill="1" applyBorder="1" applyAlignment="1">
      <alignment vertical="center"/>
    </xf>
    <xf numFmtId="0" fontId="2" fillId="0" borderId="0" xfId="4" applyFont="1" applyAlignment="1">
      <alignment horizontal="right"/>
    </xf>
    <xf numFmtId="0" fontId="16" fillId="0" borderId="0" xfId="4" applyFont="1"/>
    <xf numFmtId="0" fontId="2" fillId="0" borderId="3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11" xfId="4" applyFont="1" applyFill="1" applyBorder="1" applyAlignment="1">
      <alignment horizontal="distributed" vertical="center" justifyLastLine="1"/>
    </xf>
    <xf numFmtId="38" fontId="2" fillId="0" borderId="0" xfId="4" applyNumberFormat="1" applyFont="1"/>
    <xf numFmtId="0" fontId="2" fillId="0" borderId="12" xfId="4" applyFont="1" applyBorder="1"/>
    <xf numFmtId="0" fontId="8" fillId="0" borderId="0" xfId="4" applyFont="1"/>
    <xf numFmtId="0" fontId="2" fillId="0" borderId="0" xfId="4"/>
    <xf numFmtId="0" fontId="2" fillId="0" borderId="0" xfId="4" applyFont="1" applyAlignment="1">
      <alignment horizontal="center"/>
    </xf>
    <xf numFmtId="0" fontId="2" fillId="0" borderId="14" xfId="4" applyFont="1" applyBorder="1" applyAlignment="1">
      <alignment horizontal="distributed"/>
    </xf>
    <xf numFmtId="0" fontId="2" fillId="0" borderId="14" xfId="4" applyFont="1" applyBorder="1" applyAlignment="1">
      <alignment horizontal="center"/>
    </xf>
    <xf numFmtId="0" fontId="2" fillId="0" borderId="8" xfId="4" applyFont="1" applyBorder="1" applyAlignment="1">
      <alignment horizontal="center"/>
    </xf>
    <xf numFmtId="3" fontId="2" fillId="0" borderId="15" xfId="4" applyNumberFormat="1" applyFont="1" applyFill="1" applyBorder="1"/>
    <xf numFmtId="3" fontId="2" fillId="0" borderId="0" xfId="4" applyNumberFormat="1" applyFont="1" applyBorder="1"/>
    <xf numFmtId="3" fontId="2" fillId="0" borderId="14" xfId="4" applyNumberFormat="1" applyFont="1" applyFill="1" applyBorder="1"/>
    <xf numFmtId="3" fontId="2" fillId="0" borderId="0" xfId="4" quotePrefix="1" applyNumberFormat="1" applyFont="1" applyBorder="1"/>
    <xf numFmtId="0" fontId="2" fillId="0" borderId="1" xfId="4" applyFont="1" applyBorder="1" applyAlignment="1">
      <alignment horizontal="center"/>
    </xf>
    <xf numFmtId="0" fontId="2" fillId="0" borderId="16" xfId="4" applyFont="1" applyBorder="1" applyAlignment="1">
      <alignment horizontal="distributed"/>
    </xf>
    <xf numFmtId="0" fontId="2" fillId="0" borderId="16" xfId="4" applyFont="1" applyBorder="1" applyAlignment="1">
      <alignment horizontal="center"/>
    </xf>
    <xf numFmtId="0" fontId="2" fillId="0" borderId="10" xfId="4" applyFont="1" applyBorder="1" applyAlignment="1">
      <alignment horizontal="center"/>
    </xf>
    <xf numFmtId="3" fontId="2" fillId="0" borderId="16" xfId="4" applyNumberFormat="1" applyFont="1" applyFill="1" applyBorder="1"/>
    <xf numFmtId="0" fontId="2" fillId="0" borderId="5" xfId="4" applyFont="1" applyFill="1" applyBorder="1" applyAlignment="1">
      <alignment horizontal="distributed" vertical="center"/>
    </xf>
    <xf numFmtId="0" fontId="2" fillId="0" borderId="13" xfId="4" applyFont="1" applyFill="1" applyBorder="1" applyAlignment="1">
      <alignment horizontal="distributed" vertical="center"/>
    </xf>
    <xf numFmtId="0" fontId="2" fillId="0" borderId="0" xfId="4" applyFont="1" applyBorder="1" applyAlignment="1">
      <alignment horizontal="distributed"/>
    </xf>
    <xf numFmtId="3" fontId="2" fillId="0" borderId="1" xfId="4" quotePrefix="1" applyNumberFormat="1" applyFont="1" applyBorder="1"/>
    <xf numFmtId="0" fontId="2" fillId="0" borderId="0" xfId="4" applyFont="1" applyFill="1" applyAlignment="1"/>
    <xf numFmtId="0" fontId="16" fillId="0" borderId="0" xfId="4" applyFont="1" applyFill="1" applyAlignment="1"/>
    <xf numFmtId="0" fontId="2" fillId="0" borderId="0" xfId="4" applyFont="1" applyFill="1" applyBorder="1" applyAlignment="1">
      <alignment horizontal="distributed" vertical="center" justifyLastLine="1"/>
    </xf>
    <xf numFmtId="0" fontId="2" fillId="0" borderId="0" xfId="4" applyFont="1" applyFill="1" applyAlignment="1">
      <alignment horizontal="center"/>
    </xf>
    <xf numFmtId="0" fontId="2" fillId="0" borderId="14" xfId="4" applyFont="1" applyFill="1" applyBorder="1" applyAlignment="1">
      <alignment horizontal="distributed"/>
    </xf>
    <xf numFmtId="0" fontId="2" fillId="0" borderId="14" xfId="4" applyFont="1" applyFill="1" applyBorder="1" applyAlignment="1">
      <alignment horizontal="center"/>
    </xf>
    <xf numFmtId="0" fontId="2" fillId="0" borderId="8" xfId="4" applyFont="1" applyFill="1" applyBorder="1" applyAlignment="1">
      <alignment horizontal="center"/>
    </xf>
    <xf numFmtId="3" fontId="2" fillId="0" borderId="8" xfId="4" applyNumberFormat="1" applyFont="1" applyFill="1" applyBorder="1" applyAlignment="1"/>
    <xf numFmtId="0" fontId="2" fillId="0" borderId="0" xfId="4" applyFont="1" applyFill="1" applyBorder="1" applyAlignment="1">
      <alignment horizontal="center"/>
    </xf>
    <xf numFmtId="3" fontId="2" fillId="0" borderId="0" xfId="4" applyNumberFormat="1" applyFont="1" applyFill="1" applyBorder="1" applyAlignment="1"/>
    <xf numFmtId="0" fontId="2" fillId="0" borderId="1" xfId="4" applyFont="1" applyFill="1" applyBorder="1" applyAlignment="1">
      <alignment horizontal="center"/>
    </xf>
    <xf numFmtId="0" fontId="2" fillId="0" borderId="16" xfId="4" applyFont="1" applyFill="1" applyBorder="1" applyAlignment="1">
      <alignment horizontal="distributed"/>
    </xf>
    <xf numFmtId="0" fontId="2" fillId="0" borderId="16" xfId="4" applyFont="1" applyFill="1" applyBorder="1" applyAlignment="1">
      <alignment horizontal="center"/>
    </xf>
    <xf numFmtId="0" fontId="2" fillId="0" borderId="10" xfId="4" applyFont="1" applyFill="1" applyBorder="1" applyAlignment="1">
      <alignment horizontal="center"/>
    </xf>
    <xf numFmtId="0" fontId="2" fillId="0" borderId="9" xfId="4" applyFont="1" applyFill="1" applyBorder="1" applyAlignment="1">
      <alignment horizontal="center"/>
    </xf>
    <xf numFmtId="38" fontId="2" fillId="0" borderId="15" xfId="4" applyNumberFormat="1" applyFont="1" applyFill="1" applyBorder="1" applyAlignment="1">
      <alignment horizontal="right" vertical="center" justifyLastLine="1"/>
    </xf>
    <xf numFmtId="0" fontId="2" fillId="0" borderId="0" xfId="4" applyFont="1" applyAlignment="1"/>
    <xf numFmtId="0" fontId="2" fillId="0" borderId="0" xfId="4" applyAlignment="1"/>
    <xf numFmtId="0" fontId="16" fillId="0" borderId="0" xfId="4" applyFont="1" applyFill="1"/>
    <xf numFmtId="0" fontId="2" fillId="0" borderId="0" xfId="4" applyFill="1"/>
    <xf numFmtId="0" fontId="2" fillId="0" borderId="17" xfId="4" applyFont="1" applyFill="1" applyBorder="1" applyAlignment="1">
      <alignment horizontal="center"/>
    </xf>
    <xf numFmtId="0" fontId="2" fillId="0" borderId="15" xfId="4" applyFont="1" applyFill="1" applyBorder="1" applyAlignment="1">
      <alignment horizontal="distributed"/>
    </xf>
    <xf numFmtId="0" fontId="2" fillId="0" borderId="15" xfId="4" applyFont="1" applyFill="1" applyBorder="1" applyAlignment="1">
      <alignment horizontal="center"/>
    </xf>
    <xf numFmtId="0" fontId="2" fillId="0" borderId="18" xfId="4" applyFont="1" applyFill="1" applyBorder="1" applyAlignment="1">
      <alignment horizontal="center"/>
    </xf>
    <xf numFmtId="0" fontId="2" fillId="0" borderId="19" xfId="4" applyFont="1" applyFill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3" fontId="2" fillId="0" borderId="8" xfId="4" applyNumberFormat="1" applyFont="1" applyBorder="1" applyAlignment="1"/>
    <xf numFmtId="3" fontId="2" fillId="0" borderId="0" xfId="4" applyNumberFormat="1" applyFont="1" applyBorder="1" applyAlignment="1"/>
    <xf numFmtId="3" fontId="2" fillId="0" borderId="10" xfId="4" applyNumberFormat="1" applyFont="1" applyFill="1" applyBorder="1" applyAlignment="1"/>
    <xf numFmtId="3" fontId="2" fillId="0" borderId="1" xfId="4" applyNumberFormat="1" applyFont="1" applyFill="1" applyBorder="1" applyAlignment="1"/>
    <xf numFmtId="0" fontId="16" fillId="0" borderId="0" xfId="4" applyFont="1" applyFill="1" applyBorder="1" applyAlignment="1">
      <alignment horizontal="center"/>
    </xf>
    <xf numFmtId="0" fontId="2" fillId="0" borderId="14" xfId="4" applyFont="1" applyFill="1" applyBorder="1" applyAlignment="1">
      <alignment horizontal="distributed" vertical="center" justifyLastLine="1"/>
    </xf>
    <xf numFmtId="0" fontId="2" fillId="0" borderId="8" xfId="4" applyFont="1" applyFill="1" applyBorder="1" applyAlignment="1">
      <alignment horizontal="distributed" vertical="center" justifyLastLine="1"/>
    </xf>
    <xf numFmtId="38" fontId="2" fillId="0" borderId="18" xfId="3" applyFont="1" applyFill="1" applyBorder="1" applyAlignment="1">
      <alignment horizontal="right" vertical="center" justifyLastLine="1"/>
    </xf>
    <xf numFmtId="0" fontId="7" fillId="0" borderId="0" xfId="4" applyFont="1" applyFill="1" applyAlignment="1">
      <alignment horizontal="right"/>
    </xf>
    <xf numFmtId="0" fontId="10" fillId="0" borderId="0" xfId="4" applyFont="1" applyFill="1"/>
    <xf numFmtId="0" fontId="13" fillId="0" borderId="0" xfId="4" applyFont="1" applyFill="1"/>
    <xf numFmtId="0" fontId="2" fillId="0" borderId="8" xfId="4" applyFont="1" applyFill="1" applyBorder="1" applyAlignment="1">
      <alignment horizontal="distributed"/>
    </xf>
    <xf numFmtId="0" fontId="2" fillId="0" borderId="6" xfId="4" applyFont="1" applyFill="1" applyBorder="1" applyAlignment="1">
      <alignment horizontal="center"/>
    </xf>
    <xf numFmtId="0" fontId="2" fillId="0" borderId="6" xfId="4" applyFont="1" applyFill="1" applyBorder="1" applyAlignment="1">
      <alignment horizontal="distributed"/>
    </xf>
    <xf numFmtId="0" fontId="2" fillId="0" borderId="5" xfId="4" applyFont="1" applyFill="1" applyBorder="1" applyAlignment="1">
      <alignment horizontal="distributed"/>
    </xf>
    <xf numFmtId="0" fontId="2" fillId="0" borderId="10" xfId="4" applyFont="1" applyFill="1" applyBorder="1" applyAlignment="1">
      <alignment horizontal="distributed"/>
    </xf>
    <xf numFmtId="0" fontId="0" fillId="0" borderId="0" xfId="0" applyAlignment="1">
      <alignment vertical="center"/>
    </xf>
    <xf numFmtId="0" fontId="15" fillId="0" borderId="0" xfId="2" applyAlignment="1" applyProtection="1">
      <alignment vertical="center"/>
    </xf>
    <xf numFmtId="0" fontId="2" fillId="0" borderId="0" xfId="4" applyFont="1" applyFill="1" applyBorder="1" applyAlignment="1">
      <alignment horizontal="center" wrapText="1"/>
    </xf>
    <xf numFmtId="3" fontId="2" fillId="0" borderId="8" xfId="4" applyNumberFormat="1" applyFont="1" applyFill="1" applyBorder="1" applyAlignment="1">
      <alignment horizontal="center"/>
    </xf>
    <xf numFmtId="0" fontId="2" fillId="0" borderId="23" xfId="4" applyFont="1" applyFill="1" applyBorder="1" applyAlignment="1">
      <alignment horizontal="center"/>
    </xf>
    <xf numFmtId="3" fontId="2" fillId="0" borderId="5" xfId="4" applyNumberFormat="1" applyFont="1" applyFill="1" applyBorder="1" applyAlignment="1">
      <alignment horizontal="center"/>
    </xf>
    <xf numFmtId="3" fontId="2" fillId="0" borderId="10" xfId="4" applyNumberFormat="1" applyFont="1" applyFill="1" applyBorder="1" applyAlignment="1">
      <alignment horizontal="center"/>
    </xf>
    <xf numFmtId="0" fontId="15" fillId="0" borderId="0" xfId="2" applyAlignment="1" applyProtection="1">
      <alignment horizontal="right"/>
    </xf>
    <xf numFmtId="0" fontId="2" fillId="0" borderId="14" xfId="4" applyFont="1" applyFill="1" applyBorder="1" applyAlignment="1">
      <alignment horizontal="distributed" vertical="center"/>
    </xf>
    <xf numFmtId="0" fontId="2" fillId="0" borderId="14" xfId="4" applyFont="1" applyFill="1" applyBorder="1" applyAlignment="1">
      <alignment horizontal="center" vertical="center"/>
    </xf>
    <xf numFmtId="0" fontId="2" fillId="0" borderId="0" xfId="4" applyFont="1" applyFill="1" applyAlignment="1">
      <alignment vertical="center"/>
    </xf>
    <xf numFmtId="3" fontId="2" fillId="0" borderId="0" xfId="4" applyNumberFormat="1" applyFont="1" applyFill="1" applyBorder="1" applyAlignment="1">
      <alignment vertical="center"/>
    </xf>
    <xf numFmtId="0" fontId="2" fillId="0" borderId="0" xfId="4" applyFont="1" applyAlignment="1">
      <alignment vertical="center"/>
    </xf>
    <xf numFmtId="38" fontId="2" fillId="0" borderId="0" xfId="3" applyFont="1" applyBorder="1" applyAlignment="1">
      <alignment horizontal="right"/>
    </xf>
    <xf numFmtId="38" fontId="2" fillId="0" borderId="0" xfId="3" applyFont="1" applyFill="1" applyBorder="1" applyAlignment="1">
      <alignment horizontal="right"/>
    </xf>
    <xf numFmtId="38" fontId="16" fillId="0" borderId="0" xfId="3" applyFont="1" applyFill="1" applyBorder="1" applyAlignment="1">
      <alignment horizontal="right"/>
    </xf>
    <xf numFmtId="177" fontId="2" fillId="0" borderId="0" xfId="4" applyNumberFormat="1" applyFont="1" applyBorder="1" applyAlignment="1">
      <alignment horizontal="right"/>
    </xf>
    <xf numFmtId="0" fontId="2" fillId="0" borderId="13" xfId="4" applyFont="1" applyFill="1" applyBorder="1" applyAlignment="1">
      <alignment horizontal="distributed" vertical="center" justifyLastLine="1"/>
    </xf>
    <xf numFmtId="177" fontId="2" fillId="0" borderId="0" xfId="4" applyNumberFormat="1" applyFont="1" applyFill="1" applyBorder="1" applyAlignment="1">
      <alignment horizontal="right"/>
    </xf>
    <xf numFmtId="176" fontId="5" fillId="0" borderId="1" xfId="1" applyNumberFormat="1" applyFont="1" applyFill="1" applyBorder="1" applyAlignment="1">
      <alignment vertical="center"/>
    </xf>
    <xf numFmtId="38" fontId="5" fillId="0" borderId="1" xfId="3" applyFont="1" applyBorder="1" applyAlignment="1">
      <alignment vertical="center"/>
    </xf>
    <xf numFmtId="38" fontId="0" fillId="0" borderId="0" xfId="3" applyFont="1"/>
    <xf numFmtId="0" fontId="15" fillId="0" borderId="0" xfId="2" applyAlignment="1" applyProtection="1"/>
    <xf numFmtId="38" fontId="6" fillId="0" borderId="14" xfId="3" applyFont="1" applyBorder="1" applyAlignment="1"/>
    <xf numFmtId="38" fontId="6" fillId="0" borderId="14" xfId="3" applyFont="1" applyBorder="1"/>
    <xf numFmtId="38" fontId="6" fillId="0" borderId="0" xfId="3" applyFont="1" applyBorder="1"/>
    <xf numFmtId="0" fontId="2" fillId="0" borderId="11" xfId="4" applyFont="1" applyFill="1" applyBorder="1" applyAlignment="1">
      <alignment horizontal="centerContinuous" vertical="center"/>
    </xf>
    <xf numFmtId="0" fontId="15" fillId="0" borderId="0" xfId="2" applyFill="1" applyAlignment="1" applyProtection="1"/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distributed" vertical="center" justifyLastLine="1"/>
    </xf>
    <xf numFmtId="177" fontId="2" fillId="0" borderId="0" xfId="4" applyNumberFormat="1" applyFont="1" applyFill="1" applyBorder="1" applyAlignment="1">
      <alignment horizontal="right"/>
    </xf>
    <xf numFmtId="0" fontId="16" fillId="0" borderId="0" xfId="4" applyFont="1" applyFill="1" applyAlignment="1">
      <alignment vertical="center"/>
    </xf>
    <xf numFmtId="0" fontId="2" fillId="0" borderId="0" xfId="4" applyAlignment="1">
      <alignment vertical="center"/>
    </xf>
    <xf numFmtId="0" fontId="2" fillId="0" borderId="0" xfId="4" applyFont="1" applyAlignment="1">
      <alignment horizontal="center" vertical="center"/>
    </xf>
    <xf numFmtId="0" fontId="2" fillId="0" borderId="14" xfId="4" applyFont="1" applyBorder="1" applyAlignment="1">
      <alignment horizontal="distributed" vertical="center"/>
    </xf>
    <xf numFmtId="0" fontId="2" fillId="0" borderId="14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3" fontId="2" fillId="0" borderId="8" xfId="4" applyNumberFormat="1" applyFont="1" applyBorder="1" applyAlignment="1">
      <alignment vertical="center"/>
    </xf>
    <xf numFmtId="177" fontId="2" fillId="0" borderId="0" xfId="4" applyNumberFormat="1" applyFont="1" applyBorder="1" applyAlignment="1">
      <alignment vertical="center"/>
    </xf>
    <xf numFmtId="0" fontId="2" fillId="0" borderId="7" xfId="4" applyFont="1" applyBorder="1" applyAlignment="1">
      <alignment horizontal="center" vertical="center"/>
    </xf>
    <xf numFmtId="0" fontId="16" fillId="0" borderId="0" xfId="4" applyFont="1" applyAlignment="1">
      <alignment vertical="center"/>
    </xf>
    <xf numFmtId="0" fontId="2" fillId="0" borderId="9" xfId="4" applyFont="1" applyBorder="1" applyAlignment="1">
      <alignment horizontal="center" vertical="center"/>
    </xf>
    <xf numFmtId="0" fontId="2" fillId="0" borderId="16" xfId="4" applyFont="1" applyBorder="1" applyAlignment="1">
      <alignment horizontal="distributed" vertical="center"/>
    </xf>
    <xf numFmtId="0" fontId="2" fillId="0" borderId="16" xfId="4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right" vertical="center"/>
    </xf>
    <xf numFmtId="38" fontId="20" fillId="0" borderId="18" xfId="3" applyFont="1" applyFill="1" applyBorder="1" applyAlignment="1">
      <alignment horizontal="right" vertical="center" justifyLastLine="1"/>
    </xf>
    <xf numFmtId="0" fontId="2" fillId="0" borderId="2" xfId="4" applyFont="1" applyFill="1" applyBorder="1" applyAlignment="1">
      <alignment horizontal="center" vertical="center" wrapText="1" justifyLastLine="1"/>
    </xf>
    <xf numFmtId="38" fontId="2" fillId="0" borderId="8" xfId="3" applyFont="1" applyFill="1" applyBorder="1" applyAlignment="1">
      <alignment horizontal="right" vertical="center" justifyLastLine="1"/>
    </xf>
    <xf numFmtId="38" fontId="2" fillId="0" borderId="8" xfId="3" applyFont="1" applyBorder="1" applyAlignment="1">
      <alignment vertical="center"/>
    </xf>
    <xf numFmtId="177" fontId="2" fillId="0" borderId="0" xfId="4" applyNumberFormat="1" applyFont="1" applyBorder="1" applyAlignment="1">
      <alignment horizontal="right"/>
    </xf>
    <xf numFmtId="0" fontId="2" fillId="0" borderId="0" xfId="4" applyFont="1" applyBorder="1" applyAlignment="1">
      <alignment horizontal="distributed" vertical="center"/>
    </xf>
    <xf numFmtId="38" fontId="22" fillId="0" borderId="15" xfId="3" applyFont="1" applyBorder="1" applyAlignment="1">
      <alignment horizontal="right"/>
    </xf>
    <xf numFmtId="38" fontId="22" fillId="0" borderId="18" xfId="3" applyFont="1" applyBorder="1" applyAlignment="1">
      <alignment horizontal="right"/>
    </xf>
    <xf numFmtId="38" fontId="22" fillId="0" borderId="14" xfId="3" applyFont="1" applyBorder="1" applyAlignment="1">
      <alignment horizontal="right"/>
    </xf>
    <xf numFmtId="38" fontId="22" fillId="0" borderId="0" xfId="3" applyFont="1" applyBorder="1" applyAlignment="1">
      <alignment horizontal="right"/>
    </xf>
    <xf numFmtId="38" fontId="22" fillId="0" borderId="14" xfId="3" applyFont="1" applyFill="1" applyBorder="1" applyAlignment="1">
      <alignment horizontal="right" vertical="center"/>
    </xf>
    <xf numFmtId="38" fontId="22" fillId="0" borderId="16" xfId="3" applyFont="1" applyBorder="1" applyAlignment="1">
      <alignment horizontal="right"/>
    </xf>
    <xf numFmtId="38" fontId="22" fillId="0" borderId="1" xfId="3" applyFont="1" applyBorder="1" applyAlignment="1">
      <alignment horizontal="right"/>
    </xf>
    <xf numFmtId="58" fontId="2" fillId="0" borderId="1" xfId="0" quotePrefix="1" applyNumberFormat="1" applyFont="1" applyBorder="1" applyAlignment="1">
      <alignment horizontal="right"/>
    </xf>
    <xf numFmtId="0" fontId="5" fillId="0" borderId="7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57" fontId="5" fillId="0" borderId="8" xfId="0" applyNumberFormat="1" applyFont="1" applyFill="1" applyBorder="1" applyAlignment="1">
      <alignment horizontal="distributed" vertical="center" justifyLastLine="1"/>
    </xf>
    <xf numFmtId="57" fontId="5" fillId="0" borderId="1" xfId="0" applyNumberFormat="1" applyFont="1" applyFill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wrapText="1"/>
    </xf>
    <xf numFmtId="57" fontId="5" fillId="0" borderId="0" xfId="0" applyNumberFormat="1" applyFont="1" applyFill="1" applyBorder="1" applyAlignment="1">
      <alignment horizontal="distributed" vertical="center" justifyLastLine="1"/>
    </xf>
    <xf numFmtId="0" fontId="2" fillId="0" borderId="0" xfId="4" applyFont="1" applyBorder="1" applyAlignment="1">
      <alignment horizontal="left" vertical="center"/>
    </xf>
    <xf numFmtId="57" fontId="2" fillId="0" borderId="0" xfId="4" applyNumberFormat="1" applyFont="1" applyFill="1" applyBorder="1" applyAlignment="1">
      <alignment horizontal="left" vertical="center"/>
    </xf>
    <xf numFmtId="0" fontId="23" fillId="0" borderId="0" xfId="0" applyNumberFormat="1" applyFont="1" applyBorder="1" applyAlignment="1">
      <alignment horizontal="distributed" justifyLastLine="1"/>
    </xf>
    <xf numFmtId="38" fontId="23" fillId="0" borderId="14" xfId="3" applyFont="1" applyBorder="1" applyAlignment="1"/>
    <xf numFmtId="38" fontId="23" fillId="0" borderId="14" xfId="3" applyFont="1" applyBorder="1"/>
    <xf numFmtId="38" fontId="23" fillId="0" borderId="0" xfId="3" applyFont="1" applyBorder="1"/>
    <xf numFmtId="0" fontId="6" fillId="0" borderId="0" xfId="0" applyNumberFormat="1" applyFont="1" applyBorder="1" applyAlignment="1">
      <alignment horizontal="distributed" justifyLastLine="1"/>
    </xf>
    <xf numFmtId="0" fontId="23" fillId="0" borderId="0" xfId="0" applyFont="1" applyFill="1" applyAlignment="1">
      <alignment horizontal="center" vertical="center"/>
    </xf>
    <xf numFmtId="0" fontId="23" fillId="0" borderId="14" xfId="0" applyFont="1" applyFill="1" applyBorder="1" applyAlignment="1">
      <alignment horizontal="distributed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3" fontId="23" fillId="0" borderId="8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8" fontId="23" fillId="0" borderId="0" xfId="3" quotePrefix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distributed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vertical="center"/>
    </xf>
    <xf numFmtId="38" fontId="23" fillId="0" borderId="1" xfId="3" quotePrefix="1" applyFont="1" applyFill="1" applyBorder="1" applyAlignment="1">
      <alignment horizontal="left" vertical="center"/>
    </xf>
    <xf numFmtId="38" fontId="23" fillId="0" borderId="18" xfId="3" applyNumberFormat="1" applyFont="1" applyFill="1" applyBorder="1" applyAlignment="1">
      <alignment horizontal="right" vertical="center"/>
    </xf>
    <xf numFmtId="38" fontId="23" fillId="0" borderId="19" xfId="3" quotePrefix="1" applyFont="1" applyFill="1" applyBorder="1" applyAlignment="1">
      <alignment horizontal="left" vertical="center"/>
    </xf>
    <xf numFmtId="38" fontId="23" fillId="0" borderId="17" xfId="3" applyNumberFormat="1" applyFont="1" applyFill="1" applyBorder="1" applyAlignment="1">
      <alignment horizontal="right" vertical="center"/>
    </xf>
    <xf numFmtId="38" fontId="23" fillId="0" borderId="17" xfId="3" quotePrefix="1" applyFont="1" applyFill="1" applyBorder="1" applyAlignment="1">
      <alignment horizontal="left" vertical="center"/>
    </xf>
    <xf numFmtId="38" fontId="23" fillId="0" borderId="14" xfId="3" applyFont="1" applyBorder="1" applyAlignment="1">
      <alignment horizontal="right" vertical="center"/>
    </xf>
    <xf numFmtId="38" fontId="23" fillId="0" borderId="0" xfId="3" applyNumberFormat="1" applyFont="1" applyFill="1" applyBorder="1" applyAlignment="1">
      <alignment horizontal="right" vertical="center"/>
    </xf>
    <xf numFmtId="38" fontId="23" fillId="0" borderId="7" xfId="3" quotePrefix="1" applyFont="1" applyFill="1" applyBorder="1" applyAlignment="1">
      <alignment horizontal="left" vertical="center"/>
    </xf>
    <xf numFmtId="38" fontId="23" fillId="0" borderId="8" xfId="3" applyNumberFormat="1" applyFont="1" applyFill="1" applyBorder="1" applyAlignment="1">
      <alignment horizontal="right" vertical="center"/>
    </xf>
    <xf numFmtId="38" fontId="23" fillId="0" borderId="14" xfId="3" applyFont="1" applyFill="1" applyBorder="1" applyAlignment="1">
      <alignment horizontal="right" vertical="center"/>
    </xf>
    <xf numFmtId="38" fontId="23" fillId="0" borderId="0" xfId="3" applyFont="1" applyFill="1" applyBorder="1" applyAlignment="1">
      <alignment horizontal="right" vertical="center"/>
    </xf>
    <xf numFmtId="38" fontId="23" fillId="0" borderId="8" xfId="3" applyFont="1" applyFill="1" applyBorder="1" applyAlignment="1">
      <alignment horizontal="right" vertical="center"/>
    </xf>
    <xf numFmtId="38" fontId="23" fillId="0" borderId="0" xfId="3" applyNumberFormat="1" applyFont="1" applyBorder="1" applyAlignment="1">
      <alignment horizontal="right" vertical="center"/>
    </xf>
    <xf numFmtId="38" fontId="23" fillId="0" borderId="7" xfId="3" quotePrefix="1" applyFont="1" applyBorder="1" applyAlignment="1">
      <alignment horizontal="left" vertical="center"/>
    </xf>
    <xf numFmtId="38" fontId="23" fillId="0" borderId="8" xfId="3" applyNumberFormat="1" applyFont="1" applyBorder="1" applyAlignment="1">
      <alignment horizontal="right" vertical="center"/>
    </xf>
    <xf numFmtId="38" fontId="23" fillId="0" borderId="0" xfId="3" quotePrefix="1" applyFont="1" applyBorder="1" applyAlignment="1">
      <alignment horizontal="left" vertical="center"/>
    </xf>
    <xf numFmtId="38" fontId="23" fillId="0" borderId="16" xfId="3" applyFont="1" applyBorder="1" applyAlignment="1">
      <alignment horizontal="right" vertical="center"/>
    </xf>
    <xf numFmtId="38" fontId="23" fillId="0" borderId="1" xfId="3" applyNumberFormat="1" applyFont="1" applyBorder="1" applyAlignment="1">
      <alignment horizontal="right" vertical="center"/>
    </xf>
    <xf numFmtId="38" fontId="23" fillId="0" borderId="9" xfId="3" quotePrefix="1" applyFont="1" applyBorder="1" applyAlignment="1">
      <alignment horizontal="left" vertical="center"/>
    </xf>
    <xf numFmtId="38" fontId="23" fillId="0" borderId="10" xfId="3" applyNumberFormat="1" applyFont="1" applyBorder="1" applyAlignment="1">
      <alignment horizontal="right" vertical="center"/>
    </xf>
    <xf numFmtId="38" fontId="23" fillId="0" borderId="1" xfId="3" quotePrefix="1" applyFont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distributed" vertical="center"/>
    </xf>
    <xf numFmtId="0" fontId="23" fillId="0" borderId="15" xfId="0" applyFont="1" applyFill="1" applyBorder="1" applyAlignment="1">
      <alignment horizontal="center" vertical="center"/>
    </xf>
    <xf numFmtId="3" fontId="23" fillId="0" borderId="18" xfId="0" applyNumberFormat="1" applyFont="1" applyFill="1" applyBorder="1" applyAlignment="1">
      <alignment vertical="center"/>
    </xf>
    <xf numFmtId="3" fontId="23" fillId="0" borderId="17" xfId="0" applyNumberFormat="1" applyFont="1" applyFill="1" applyBorder="1" applyAlignment="1">
      <alignment vertical="center"/>
    </xf>
    <xf numFmtId="0" fontId="23" fillId="0" borderId="3" xfId="0" applyFont="1" applyFill="1" applyBorder="1" applyAlignment="1">
      <alignment horizontal="distributed" vertical="center" justifyLastLine="1"/>
    </xf>
    <xf numFmtId="0" fontId="23" fillId="0" borderId="11" xfId="0" applyFont="1" applyFill="1" applyBorder="1" applyAlignment="1">
      <alignment horizontal="distributed" vertical="center" justifyLastLine="1"/>
    </xf>
    <xf numFmtId="0" fontId="23" fillId="0" borderId="2" xfId="0" applyFont="1" applyFill="1" applyBorder="1" applyAlignment="1">
      <alignment horizontal="distributed" vertical="center" justifyLastLine="1"/>
    </xf>
    <xf numFmtId="0" fontId="23" fillId="0" borderId="2" xfId="0" applyFont="1" applyFill="1" applyBorder="1" applyAlignment="1">
      <alignment horizontal="center" vertical="center" justifyLastLine="1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distributed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3" fontId="23" fillId="0" borderId="22" xfId="0" applyNumberFormat="1" applyFont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 vertical="center" indent="1"/>
    </xf>
    <xf numFmtId="3" fontId="2" fillId="0" borderId="8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0" fontId="23" fillId="0" borderId="0" xfId="0" applyFont="1" applyFill="1" applyBorder="1" applyAlignment="1">
      <alignment horizontal="distributed" vertical="center" justifyLastLine="1"/>
    </xf>
    <xf numFmtId="0" fontId="23" fillId="0" borderId="14" xfId="0" applyFont="1" applyBorder="1" applyAlignment="1">
      <alignment horizontal="distributed" vertical="center"/>
    </xf>
    <xf numFmtId="0" fontId="23" fillId="0" borderId="14" xfId="0" applyFont="1" applyFill="1" applyBorder="1" applyAlignment="1">
      <alignment horizontal="distributed" vertical="center" justifyLastLine="1"/>
    </xf>
    <xf numFmtId="0" fontId="23" fillId="0" borderId="8" xfId="0" applyFont="1" applyFill="1" applyBorder="1" applyAlignment="1">
      <alignment horizontal="distributed" vertical="center" justifyLastLine="1"/>
    </xf>
    <xf numFmtId="0" fontId="23" fillId="0" borderId="1" xfId="0" applyFont="1" applyBorder="1" applyAlignment="1">
      <alignment horizontal="center" vertical="center"/>
    </xf>
    <xf numFmtId="0" fontId="23" fillId="0" borderId="16" xfId="0" applyFont="1" applyBorder="1" applyAlignment="1">
      <alignment horizontal="distributed" vertical="center"/>
    </xf>
    <xf numFmtId="0" fontId="23" fillId="0" borderId="1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distributed" vertical="center"/>
    </xf>
    <xf numFmtId="3" fontId="2" fillId="0" borderId="0" xfId="0" applyNumberFormat="1" applyFont="1" applyBorder="1" applyAlignment="1">
      <alignment horizontal="right" vertical="center" indent="1"/>
    </xf>
    <xf numFmtId="0" fontId="2" fillId="0" borderId="0" xfId="4" applyFont="1" applyFill="1" applyBorder="1" applyAlignment="1">
      <alignment horizontal="distributed"/>
    </xf>
    <xf numFmtId="0" fontId="2" fillId="0" borderId="0" xfId="4" applyFont="1" applyBorder="1" applyAlignment="1">
      <alignment horizontal="center" vertical="center"/>
    </xf>
    <xf numFmtId="3" fontId="2" fillId="0" borderId="12" xfId="4" applyNumberFormat="1" applyFont="1" applyBorder="1" applyAlignment="1">
      <alignment vertical="center"/>
    </xf>
    <xf numFmtId="38" fontId="2" fillId="0" borderId="12" xfId="3" applyFont="1" applyBorder="1" applyAlignment="1">
      <alignment vertical="center"/>
    </xf>
    <xf numFmtId="0" fontId="2" fillId="0" borderId="15" xfId="6" applyFont="1" applyFill="1" applyBorder="1" applyAlignment="1">
      <alignment horizontal="center" vertical="center" wrapText="1"/>
    </xf>
    <xf numFmtId="0" fontId="2" fillId="0" borderId="14" xfId="5" applyFont="1" applyFill="1" applyBorder="1" applyAlignment="1">
      <alignment horizontal="left" vertical="center" wrapText="1"/>
    </xf>
    <xf numFmtId="0" fontId="2" fillId="0" borderId="15" xfId="5" applyFont="1" applyFill="1" applyBorder="1" applyAlignment="1">
      <alignment horizontal="center" vertical="center"/>
    </xf>
    <xf numFmtId="178" fontId="2" fillId="0" borderId="15" xfId="5" applyNumberFormat="1" applyFont="1" applyFill="1" applyBorder="1" applyAlignment="1">
      <alignment horizontal="center" vertical="center"/>
    </xf>
    <xf numFmtId="0" fontId="2" fillId="0" borderId="14" xfId="6" applyFont="1" applyFill="1" applyBorder="1" applyAlignment="1">
      <alignment horizontal="center" vertical="center" wrapText="1"/>
    </xf>
    <xf numFmtId="0" fontId="2" fillId="0" borderId="14" xfId="5" applyFont="1" applyFill="1" applyBorder="1" applyAlignment="1">
      <alignment horizontal="center" vertical="center"/>
    </xf>
    <xf numFmtId="178" fontId="2" fillId="0" borderId="14" xfId="5" applyNumberFormat="1" applyFont="1" applyFill="1" applyBorder="1" applyAlignment="1">
      <alignment horizontal="center" vertical="center"/>
    </xf>
    <xf numFmtId="0" fontId="2" fillId="0" borderId="14" xfId="5" applyFont="1" applyFill="1" applyBorder="1" applyAlignment="1">
      <alignment horizontal="left" vertical="center"/>
    </xf>
    <xf numFmtId="0" fontId="2" fillId="0" borderId="14" xfId="5" applyFont="1" applyFill="1" applyBorder="1" applyAlignment="1">
      <alignment vertical="center" wrapText="1"/>
    </xf>
    <xf numFmtId="0" fontId="2" fillId="0" borderId="16" xfId="6" applyFont="1" applyFill="1" applyBorder="1" applyAlignment="1">
      <alignment horizontal="center" vertical="center" wrapText="1"/>
    </xf>
    <xf numFmtId="0" fontId="2" fillId="0" borderId="16" xfId="5" applyFont="1" applyFill="1" applyBorder="1" applyAlignment="1">
      <alignment vertical="center" wrapText="1"/>
    </xf>
    <xf numFmtId="0" fontId="2" fillId="0" borderId="16" xfId="5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distributed"/>
    </xf>
    <xf numFmtId="0" fontId="23" fillId="0" borderId="14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distributed"/>
    </xf>
    <xf numFmtId="0" fontId="23" fillId="0" borderId="16" xfId="0" applyFont="1" applyFill="1" applyBorder="1" applyAlignment="1">
      <alignment horizontal="center"/>
    </xf>
    <xf numFmtId="178" fontId="2" fillId="0" borderId="16" xfId="5" applyNumberFormat="1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left" vertical="center" wrapText="1"/>
    </xf>
    <xf numFmtId="0" fontId="19" fillId="0" borderId="0" xfId="5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center"/>
    </xf>
    <xf numFmtId="178" fontId="19" fillId="0" borderId="0" xfId="5" applyNumberFormat="1" applyFont="1" applyFill="1" applyBorder="1" applyAlignment="1">
      <alignment horizontal="center" vertical="center"/>
    </xf>
    <xf numFmtId="0" fontId="2" fillId="0" borderId="15" xfId="5" applyFont="1" applyFill="1" applyBorder="1" applyAlignment="1">
      <alignment horizontal="left" vertical="center" wrapText="1"/>
    </xf>
    <xf numFmtId="0" fontId="2" fillId="0" borderId="16" xfId="5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distributed"/>
    </xf>
    <xf numFmtId="0" fontId="23" fillId="0" borderId="15" xfId="0" applyFont="1" applyFill="1" applyBorder="1" applyAlignment="1">
      <alignment horizontal="center"/>
    </xf>
    <xf numFmtId="0" fontId="2" fillId="0" borderId="12" xfId="4" applyFont="1" applyFill="1" applyBorder="1" applyAlignment="1">
      <alignment horizontal="distributed"/>
    </xf>
    <xf numFmtId="3" fontId="2" fillId="0" borderId="12" xfId="4" applyNumberFormat="1" applyFont="1" applyFill="1" applyBorder="1" applyAlignment="1">
      <alignment horizontal="center"/>
    </xf>
    <xf numFmtId="0" fontId="9" fillId="0" borderId="0" xfId="4" applyFont="1"/>
    <xf numFmtId="0" fontId="11" fillId="0" borderId="0" xfId="4" applyFont="1"/>
    <xf numFmtId="0" fontId="9" fillId="0" borderId="0" xfId="4" applyFont="1" applyFill="1"/>
    <xf numFmtId="0" fontId="11" fillId="0" borderId="0" xfId="4" applyFont="1" applyFill="1"/>
    <xf numFmtId="0" fontId="9" fillId="0" borderId="0" xfId="4" applyFont="1" applyFill="1" applyBorder="1" applyAlignment="1"/>
    <xf numFmtId="0" fontId="9" fillId="0" borderId="0" xfId="4" applyFont="1" applyFill="1" applyAlignment="1">
      <alignment vertical="center"/>
    </xf>
    <xf numFmtId="0" fontId="11" fillId="0" borderId="0" xfId="4" applyFont="1" applyFill="1" applyAlignment="1">
      <alignment vertical="center"/>
    </xf>
    <xf numFmtId="0" fontId="9" fillId="0" borderId="0" xfId="0" applyFont="1" applyFill="1" applyAlignment="1"/>
    <xf numFmtId="0" fontId="9" fillId="0" borderId="0" xfId="6" applyFont="1" applyFill="1" applyBorder="1" applyAlignment="1">
      <alignment horizontal="left" vertical="center"/>
    </xf>
    <xf numFmtId="0" fontId="25" fillId="0" borderId="0" xfId="4" applyFont="1" applyFill="1" applyAlignment="1">
      <alignment horizontal="right"/>
    </xf>
    <xf numFmtId="0" fontId="2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2" applyFont="1" applyAlignment="1" applyProtection="1">
      <alignment horizontal="left" vertical="center"/>
    </xf>
    <xf numFmtId="0" fontId="17" fillId="0" borderId="0" xfId="2" applyFont="1" applyAlignment="1" applyProtection="1">
      <alignment vertical="center"/>
    </xf>
    <xf numFmtId="0" fontId="2" fillId="0" borderId="24" xfId="4" applyFont="1" applyFill="1" applyBorder="1" applyAlignment="1">
      <alignment horizontal="distributed" vertical="center" wrapText="1"/>
    </xf>
    <xf numFmtId="0" fontId="2" fillId="0" borderId="25" xfId="4" applyFont="1" applyFill="1" applyBorder="1" applyAlignment="1">
      <alignment horizontal="distributed" vertical="center" wrapText="1"/>
    </xf>
    <xf numFmtId="0" fontId="2" fillId="0" borderId="26" xfId="4" applyFont="1" applyFill="1" applyBorder="1" applyAlignment="1">
      <alignment horizontal="distributed" vertical="center" wrapText="1"/>
    </xf>
    <xf numFmtId="0" fontId="2" fillId="0" borderId="6" xfId="4" applyFont="1" applyFill="1" applyBorder="1" applyAlignment="1">
      <alignment horizontal="distributed" vertical="center" wrapText="1"/>
    </xf>
    <xf numFmtId="0" fontId="2" fillId="0" borderId="27" xfId="4" applyFont="1" applyFill="1" applyBorder="1" applyAlignment="1">
      <alignment horizontal="distributed" vertical="center" wrapText="1"/>
    </xf>
    <xf numFmtId="0" fontId="2" fillId="0" borderId="5" xfId="4" applyFont="1" applyFill="1" applyBorder="1" applyAlignment="1">
      <alignment horizontal="distributed" vertical="center" wrapText="1"/>
    </xf>
    <xf numFmtId="0" fontId="2" fillId="0" borderId="0" xfId="4" applyFont="1" applyFill="1" applyBorder="1" applyAlignment="1">
      <alignment horizontal="left" wrapText="1"/>
    </xf>
    <xf numFmtId="0" fontId="2" fillId="0" borderId="1" xfId="4" applyFont="1" applyBorder="1" applyAlignment="1">
      <alignment horizontal="right"/>
    </xf>
    <xf numFmtId="0" fontId="2" fillId="0" borderId="12" xfId="4" applyFont="1" applyBorder="1" applyAlignment="1">
      <alignment horizontal="right"/>
    </xf>
    <xf numFmtId="0" fontId="2" fillId="0" borderId="0" xfId="4" applyNumberFormat="1" applyFont="1" applyFill="1" applyBorder="1" applyAlignment="1">
      <alignment wrapText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distributed" vertical="center" justifyLastLine="1"/>
    </xf>
    <xf numFmtId="177" fontId="2" fillId="0" borderId="0" xfId="4" applyNumberFormat="1" applyFont="1" applyBorder="1" applyAlignment="1">
      <alignment horizontal="right"/>
    </xf>
    <xf numFmtId="0" fontId="2" fillId="0" borderId="12" xfId="4" applyFont="1" applyFill="1" applyBorder="1" applyAlignment="1">
      <alignment horizontal="distributed" vertical="center" justifyLastLine="1"/>
    </xf>
    <xf numFmtId="0" fontId="2" fillId="0" borderId="24" xfId="4" applyFont="1" applyFill="1" applyBorder="1" applyAlignment="1">
      <alignment horizontal="distributed" vertical="center" justifyLastLine="1"/>
    </xf>
    <xf numFmtId="0" fontId="2" fillId="0" borderId="23" xfId="4" applyFont="1" applyFill="1" applyBorder="1" applyAlignment="1">
      <alignment horizontal="distributed" vertical="center" justifyLastLine="1"/>
    </xf>
    <xf numFmtId="0" fontId="2" fillId="0" borderId="25" xfId="4" applyFont="1" applyFill="1" applyBorder="1" applyAlignment="1">
      <alignment horizontal="distributed" vertical="center" justifyLastLine="1"/>
    </xf>
    <xf numFmtId="0" fontId="2" fillId="0" borderId="27" xfId="4" applyFont="1" applyFill="1" applyBorder="1" applyAlignment="1">
      <alignment horizontal="distributed" vertical="center" justifyLastLine="1"/>
    </xf>
    <xf numFmtId="0" fontId="2" fillId="0" borderId="5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distributed" vertical="center" justifyLastLine="1"/>
    </xf>
    <xf numFmtId="0" fontId="2" fillId="0" borderId="6" xfId="4" applyFont="1" applyFill="1" applyBorder="1" applyAlignment="1">
      <alignment horizontal="distributed" vertical="center" justifyLastLine="1"/>
    </xf>
    <xf numFmtId="0" fontId="2" fillId="0" borderId="24" xfId="4" applyFont="1" applyFill="1" applyBorder="1" applyAlignment="1">
      <alignment horizontal="distributed" vertical="center"/>
    </xf>
    <xf numFmtId="0" fontId="2" fillId="0" borderId="25" xfId="4" applyFont="1" applyFill="1" applyBorder="1" applyAlignment="1">
      <alignment vertical="center"/>
    </xf>
    <xf numFmtId="0" fontId="2" fillId="0" borderId="26" xfId="4" applyFont="1" applyFill="1" applyBorder="1" applyAlignment="1">
      <alignment horizontal="distributed" vertical="center"/>
    </xf>
    <xf numFmtId="0" fontId="2" fillId="0" borderId="6" xfId="4" applyFont="1" applyFill="1" applyBorder="1" applyAlignment="1">
      <alignment horizontal="distributed" vertical="center"/>
    </xf>
    <xf numFmtId="0" fontId="2" fillId="0" borderId="17" xfId="4" applyFont="1" applyBorder="1" applyAlignment="1">
      <alignment horizontal="distributed"/>
    </xf>
    <xf numFmtId="0" fontId="2" fillId="0" borderId="19" xfId="4" applyFont="1" applyBorder="1" applyAlignment="1">
      <alignment horizontal="distributed"/>
    </xf>
    <xf numFmtId="38" fontId="22" fillId="0" borderId="18" xfId="3" applyFont="1" applyBorder="1" applyAlignment="1">
      <alignment horizontal="right"/>
    </xf>
    <xf numFmtId="38" fontId="22" fillId="0" borderId="19" xfId="3" applyFont="1" applyBorder="1" applyAlignment="1">
      <alignment horizontal="right"/>
    </xf>
    <xf numFmtId="0" fontId="2" fillId="0" borderId="0" xfId="4" applyFont="1" applyBorder="1" applyAlignment="1">
      <alignment horizontal="distributed"/>
    </xf>
    <xf numFmtId="0" fontId="2" fillId="0" borderId="7" xfId="4" applyFont="1" applyBorder="1" applyAlignment="1">
      <alignment horizontal="distributed"/>
    </xf>
    <xf numFmtId="38" fontId="22" fillId="0" borderId="8" xfId="3" applyFont="1" applyBorder="1" applyAlignment="1">
      <alignment horizontal="right"/>
    </xf>
    <xf numFmtId="38" fontId="22" fillId="0" borderId="7" xfId="3" applyFont="1" applyBorder="1" applyAlignment="1">
      <alignment horizontal="right"/>
    </xf>
    <xf numFmtId="0" fontId="2" fillId="0" borderId="7" xfId="4" applyFont="1" applyBorder="1" applyAlignment="1">
      <alignment horizontal="right"/>
    </xf>
    <xf numFmtId="0" fontId="2" fillId="0" borderId="1" xfId="4" applyFont="1" applyBorder="1" applyAlignment="1">
      <alignment horizontal="distributed"/>
    </xf>
    <xf numFmtId="0" fontId="2" fillId="0" borderId="9" xfId="4" applyFont="1" applyBorder="1" applyAlignment="1">
      <alignment horizontal="distributed"/>
    </xf>
    <xf numFmtId="38" fontId="22" fillId="0" borderId="10" xfId="3" applyFont="1" applyBorder="1" applyAlignment="1">
      <alignment horizontal="right"/>
    </xf>
    <xf numFmtId="38" fontId="22" fillId="0" borderId="9" xfId="3" applyFont="1" applyBorder="1" applyAlignment="1">
      <alignment horizontal="right"/>
    </xf>
    <xf numFmtId="177" fontId="2" fillId="0" borderId="12" xfId="4" applyNumberFormat="1" applyFont="1" applyBorder="1" applyAlignment="1">
      <alignment horizontal="right"/>
    </xf>
    <xf numFmtId="0" fontId="2" fillId="0" borderId="25" xfId="4" applyFont="1" applyFill="1" applyBorder="1" applyAlignment="1">
      <alignment horizontal="distributed" vertical="center"/>
    </xf>
    <xf numFmtId="0" fontId="2" fillId="0" borderId="13" xfId="4" applyFont="1" applyFill="1" applyBorder="1" applyAlignment="1">
      <alignment horizontal="distributed" vertical="center" justifyLastLine="1"/>
    </xf>
    <xf numFmtId="0" fontId="2" fillId="0" borderId="28" xfId="4" applyFont="1" applyFill="1" applyBorder="1" applyAlignment="1">
      <alignment horizontal="distributed" vertical="center" justifyLastLine="1"/>
    </xf>
    <xf numFmtId="177" fontId="2" fillId="0" borderId="12" xfId="4" applyNumberFormat="1" applyFont="1" applyFill="1" applyBorder="1" applyAlignment="1">
      <alignment horizontal="right"/>
    </xf>
    <xf numFmtId="0" fontId="2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177" fontId="21" fillId="0" borderId="0" xfId="4" applyNumberFormat="1" applyFont="1" applyBorder="1" applyAlignment="1">
      <alignment horizont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7" xfId="0" applyFont="1" applyFill="1" applyBorder="1" applyAlignment="1">
      <alignment horizontal="distributed" vertical="center"/>
    </xf>
    <xf numFmtId="38" fontId="23" fillId="0" borderId="8" xfId="3" applyFont="1" applyFill="1" applyBorder="1" applyAlignment="1">
      <alignment horizontal="right" vertical="center"/>
    </xf>
    <xf numFmtId="38" fontId="23" fillId="0" borderId="0" xfId="3" applyFont="1" applyFill="1" applyAlignment="1">
      <alignment horizontal="right" vertical="center"/>
    </xf>
    <xf numFmtId="0" fontId="23" fillId="0" borderId="0" xfId="0" applyFont="1" applyBorder="1" applyAlignment="1">
      <alignment horizontal="distributed" vertical="center"/>
    </xf>
    <xf numFmtId="0" fontId="23" fillId="0" borderId="7" xfId="0" applyFont="1" applyBorder="1" applyAlignment="1">
      <alignment horizontal="distributed" vertical="center"/>
    </xf>
    <xf numFmtId="38" fontId="23" fillId="0" borderId="8" xfId="3" applyFont="1" applyBorder="1" applyAlignment="1">
      <alignment horizontal="right" vertical="center"/>
    </xf>
    <xf numFmtId="38" fontId="23" fillId="0" borderId="0" xfId="3" applyFont="1" applyBorder="1" applyAlignment="1">
      <alignment horizontal="right" vertical="center"/>
    </xf>
    <xf numFmtId="38" fontId="23" fillId="0" borderId="0" xfId="3" applyFont="1" applyAlignment="1">
      <alignment horizontal="right" vertical="center"/>
    </xf>
    <xf numFmtId="38" fontId="23" fillId="0" borderId="7" xfId="3" applyFont="1" applyBorder="1" applyAlignment="1">
      <alignment horizontal="right" vertical="center"/>
    </xf>
    <xf numFmtId="0" fontId="23" fillId="0" borderId="1" xfId="0" applyFont="1" applyBorder="1" applyAlignment="1">
      <alignment horizontal="distributed" vertical="center"/>
    </xf>
    <xf numFmtId="0" fontId="23" fillId="0" borderId="9" xfId="0" applyFont="1" applyBorder="1" applyAlignment="1">
      <alignment horizontal="distributed" vertical="center"/>
    </xf>
    <xf numFmtId="38" fontId="23" fillId="0" borderId="10" xfId="3" applyFont="1" applyBorder="1" applyAlignment="1">
      <alignment horizontal="right" vertical="center"/>
    </xf>
    <xf numFmtId="38" fontId="23" fillId="0" borderId="1" xfId="3" applyFont="1" applyBorder="1" applyAlignment="1">
      <alignment horizontal="right" vertical="center"/>
    </xf>
    <xf numFmtId="0" fontId="23" fillId="0" borderId="17" xfId="0" applyFont="1" applyFill="1" applyBorder="1" applyAlignment="1">
      <alignment horizontal="distributed" vertical="center"/>
    </xf>
    <xf numFmtId="0" fontId="23" fillId="0" borderId="19" xfId="0" applyFont="1" applyFill="1" applyBorder="1" applyAlignment="1">
      <alignment horizontal="distributed" vertical="center"/>
    </xf>
    <xf numFmtId="38" fontId="2" fillId="0" borderId="18" xfId="4" applyNumberFormat="1" applyFont="1" applyFill="1" applyBorder="1" applyAlignment="1">
      <alignment horizontal="right" vertical="center" justifyLastLine="1"/>
    </xf>
    <xf numFmtId="0" fontId="2" fillId="0" borderId="19" xfId="4" applyFont="1" applyFill="1" applyBorder="1" applyAlignment="1">
      <alignment horizontal="right" vertical="center" justifyLastLine="1"/>
    </xf>
    <xf numFmtId="177" fontId="2" fillId="0" borderId="0" xfId="4" applyNumberFormat="1" applyFont="1" applyFill="1" applyBorder="1" applyAlignment="1">
      <alignment horizontal="right"/>
    </xf>
    <xf numFmtId="0" fontId="2" fillId="0" borderId="29" xfId="4" applyFont="1" applyFill="1" applyBorder="1" applyAlignment="1">
      <alignment horizontal="distributed" vertical="center" justifyLastLine="1"/>
    </xf>
    <xf numFmtId="177" fontId="2" fillId="0" borderId="12" xfId="4" applyNumberFormat="1" applyFont="1" applyBorder="1" applyAlignment="1">
      <alignment horizontal="right" vertical="center"/>
    </xf>
    <xf numFmtId="177" fontId="2" fillId="0" borderId="0" xfId="4" applyNumberFormat="1" applyFont="1" applyBorder="1" applyAlignment="1">
      <alignment horizontal="right" vertical="center"/>
    </xf>
    <xf numFmtId="0" fontId="2" fillId="0" borderId="7" xfId="4" applyFont="1" applyFill="1" applyBorder="1" applyAlignment="1">
      <alignment horizontal="left" wrapText="1"/>
    </xf>
    <xf numFmtId="0" fontId="2" fillId="0" borderId="12" xfId="4" applyFont="1" applyFill="1" applyBorder="1" applyAlignment="1">
      <alignment horizontal="right"/>
    </xf>
    <xf numFmtId="0" fontId="2" fillId="0" borderId="0" xfId="4" applyFont="1" applyFill="1" applyBorder="1" applyAlignment="1">
      <alignment horizontal="right"/>
    </xf>
  </cellXfs>
  <cellStyles count="7">
    <cellStyle name="パーセント 2" xfId="1"/>
    <cellStyle name="ハイパーリンク" xfId="2" builtinId="8"/>
    <cellStyle name="桁区切り 2" xfId="3"/>
    <cellStyle name="標準" xfId="0" builtinId="0"/>
    <cellStyle name="標準 2" xfId="4"/>
    <cellStyle name="標準_１８飯田市" xfId="5"/>
    <cellStyle name="標準_選挙の記録(21市議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"/>
  <sheetViews>
    <sheetView showGridLines="0" zoomScaleNormal="100" workbookViewId="0">
      <selection activeCell="A5" sqref="A5:J5"/>
    </sheetView>
  </sheetViews>
  <sheetFormatPr defaultRowHeight="13.5" x14ac:dyDescent="0.15"/>
  <cols>
    <col min="9" max="9" width="9" customWidth="1"/>
    <col min="10" max="10" width="22.625" customWidth="1"/>
  </cols>
  <sheetData>
    <row r="1" spans="1:10" ht="24" x14ac:dyDescent="0.15">
      <c r="A1" s="263" t="s">
        <v>333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</row>
    <row r="3" spans="1:10" ht="38.25" customHeight="1" x14ac:dyDescent="0.15">
      <c r="A3" s="265" t="s">
        <v>178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ht="38.25" customHeight="1" x14ac:dyDescent="0.15">
      <c r="A4" s="265" t="s">
        <v>176</v>
      </c>
      <c r="B4" s="265"/>
      <c r="C4" s="265"/>
      <c r="D4" s="265"/>
      <c r="E4" s="265"/>
      <c r="F4" s="265"/>
      <c r="G4" s="265"/>
      <c r="H4" s="265"/>
      <c r="I4" s="265"/>
      <c r="J4" s="265"/>
    </row>
    <row r="5" spans="1:10" ht="38.25" customHeight="1" x14ac:dyDescent="0.15">
      <c r="A5" s="265" t="s">
        <v>298</v>
      </c>
      <c r="B5" s="265"/>
      <c r="C5" s="265"/>
      <c r="D5" s="265"/>
      <c r="E5" s="265"/>
      <c r="F5" s="265"/>
      <c r="G5" s="265"/>
      <c r="H5" s="265"/>
      <c r="I5" s="265"/>
      <c r="J5" s="265"/>
    </row>
    <row r="6" spans="1:10" ht="38.25" customHeight="1" x14ac:dyDescent="0.15">
      <c r="A6" s="266" t="s">
        <v>303</v>
      </c>
      <c r="B6" s="266"/>
      <c r="C6" s="266"/>
      <c r="D6" s="266"/>
      <c r="E6" s="266"/>
      <c r="F6" s="266"/>
      <c r="G6" s="266"/>
      <c r="H6" s="266"/>
      <c r="I6" s="266"/>
      <c r="J6" s="266"/>
    </row>
    <row r="7" spans="1:10" ht="38.25" customHeight="1" x14ac:dyDescent="0.15">
      <c r="A7" s="266" t="s">
        <v>304</v>
      </c>
      <c r="B7" s="266"/>
      <c r="C7" s="266"/>
      <c r="D7" s="266"/>
      <c r="E7" s="266"/>
      <c r="F7" s="266"/>
      <c r="G7" s="266"/>
      <c r="H7" s="266"/>
      <c r="I7" s="266"/>
      <c r="J7" s="266"/>
    </row>
    <row r="8" spans="1:10" ht="38.25" customHeight="1" x14ac:dyDescent="0.15">
      <c r="A8" s="265" t="s">
        <v>305</v>
      </c>
      <c r="B8" s="265"/>
      <c r="C8" s="265"/>
      <c r="D8" s="265"/>
      <c r="E8" s="265"/>
      <c r="F8" s="265"/>
      <c r="G8" s="265"/>
      <c r="H8" s="265"/>
      <c r="I8" s="265"/>
      <c r="J8" s="265"/>
    </row>
    <row r="9" spans="1:10" ht="38.25" customHeight="1" x14ac:dyDescent="0.15">
      <c r="A9" s="266" t="s">
        <v>292</v>
      </c>
      <c r="B9" s="266"/>
      <c r="C9" s="266"/>
      <c r="D9" s="266"/>
      <c r="E9" s="266"/>
      <c r="F9" s="266"/>
      <c r="G9" s="266"/>
      <c r="H9" s="266"/>
      <c r="I9" s="266"/>
      <c r="J9" s="266"/>
    </row>
    <row r="10" spans="1:10" ht="38.25" customHeight="1" x14ac:dyDescent="0.15">
      <c r="A10" s="265" t="s">
        <v>306</v>
      </c>
      <c r="B10" s="265"/>
      <c r="C10" s="265"/>
      <c r="D10" s="265"/>
      <c r="E10" s="265"/>
      <c r="F10" s="265"/>
      <c r="G10" s="265"/>
      <c r="H10" s="265"/>
      <c r="I10" s="265"/>
      <c r="J10" s="265"/>
    </row>
    <row r="11" spans="1:10" ht="38.25" customHeight="1" x14ac:dyDescent="0.15">
      <c r="A11" s="265" t="s">
        <v>313</v>
      </c>
      <c r="B11" s="265"/>
      <c r="C11" s="265"/>
      <c r="D11" s="265"/>
      <c r="E11" s="265"/>
      <c r="F11" s="265"/>
      <c r="G11" s="265"/>
      <c r="H11" s="265"/>
      <c r="I11" s="265"/>
      <c r="J11" s="265"/>
    </row>
    <row r="12" spans="1:10" ht="38.25" customHeight="1" x14ac:dyDescent="0.15">
      <c r="A12" s="265" t="s">
        <v>177</v>
      </c>
      <c r="B12" s="265"/>
      <c r="C12" s="265"/>
      <c r="D12" s="265"/>
      <c r="E12" s="265"/>
      <c r="F12" s="265"/>
      <c r="G12" s="265"/>
      <c r="H12" s="265"/>
      <c r="I12" s="265"/>
      <c r="J12" s="265"/>
    </row>
    <row r="13" spans="1:10" x14ac:dyDescent="0.15">
      <c r="A13" s="85"/>
      <c r="B13" s="85"/>
      <c r="C13" s="85"/>
      <c r="D13" s="85"/>
      <c r="E13" s="85"/>
      <c r="F13" s="85"/>
      <c r="G13" s="85"/>
      <c r="H13" s="85"/>
    </row>
    <row r="14" spans="1:10" x14ac:dyDescent="0.15">
      <c r="A14" s="86"/>
      <c r="B14" s="86"/>
      <c r="C14" s="86"/>
      <c r="D14" s="86"/>
      <c r="E14" s="86"/>
      <c r="F14" s="86"/>
      <c r="G14" s="86"/>
      <c r="H14" s="86"/>
    </row>
  </sheetData>
  <mergeCells count="12">
    <mergeCell ref="A11:J11"/>
    <mergeCell ref="A12:J12"/>
    <mergeCell ref="A9:J9"/>
    <mergeCell ref="A6:J6"/>
    <mergeCell ref="A5:J5"/>
    <mergeCell ref="A8:J8"/>
    <mergeCell ref="A1:J1"/>
    <mergeCell ref="A2:J2"/>
    <mergeCell ref="A3:J3"/>
    <mergeCell ref="A4:J4"/>
    <mergeCell ref="A10:J10"/>
    <mergeCell ref="A7:J7"/>
  </mergeCells>
  <phoneticPr fontId="1"/>
  <hyperlinks>
    <hyperlink ref="A4:H4" location="'219・220選挙人名簿登録者数'!A1" display="219選挙人名簿登録者数"/>
    <hyperlink ref="A5:H5" location="'221-1・-2衆議院議員'!A1" display="221衆議院議員総選挙候補者・政党別得票数（平成21年8月30日執行）"/>
    <hyperlink ref="A8:H8" location="'223-1,2県知事'!A1" display="223長野県知事選挙候補者別得票数（平成22年8月8日執行）"/>
    <hyperlink ref="A10:H10" location="'225-1,2飯田市長'!A1" display="225-1飯田市長選挙候補者別得票数（平成20年10月19日執行）"/>
    <hyperlink ref="A11:H11" location="'226-1'!A1" display="226飯田市議会議員選挙候補者別得票数（平成21年4月19日執行）"/>
    <hyperlink ref="A12:H12" location="'227-1'!A1" display="227-1飯田市農業委員会委員選挙候補者別得票数（平成20年7月6日執行）"/>
    <hyperlink ref="A3:J3" location="'218'!A1" display="218 過去５年間に投・開票された選挙の実施状況"/>
    <hyperlink ref="A4:J4" location="'219・220'!A1" display="219選挙人名簿登録者数"/>
    <hyperlink ref="A5:J5" location="'221'!A1" display="221衆議院議員総選挙候補者・政党別得票数（平成24年12月16日執行、平成26年12月14日執行）"/>
    <hyperlink ref="A8:J8" location="'223'!A1" display="223長野県知事選挙候補者別得票数（平成22年8月8日執行、、平成26年8月10日執行）"/>
    <hyperlink ref="A10:J10" location="'225'!A1" display="225飯田市長選挙候補者別得票数（平成20年10月19日執行、平成24年10月14日執行）"/>
    <hyperlink ref="A11:J11" location="'226'!A1" display="226飯田市議会議員選挙候補者別得票数（平成21年4月19日執行、平成25年4月21日執行）"/>
    <hyperlink ref="A12:J12" location="'227'!A1" display="227飯田市農業委員会委員選挙候補者別得票数（平成23年7月10日執行、平成26年7月6日執行）"/>
    <hyperlink ref="A6:J6" location="'222'!A1" display="222参議院議員通常選挙候補者・政党別得票数（平成28年7月10日執行、令和元年7月21日執行）"/>
    <hyperlink ref="A9:J9" location="'224'!A1" display="224長野県議会議員選挙候補者別得票数（平成27年4月12日執行、平成31年4月7日執行）"/>
    <hyperlink ref="A7:J7" location="'222'!A1" display="222参議院議員通常選挙候補者・政党別得票数（平成28年7月10日執行、令和元年7月21日執行）"/>
  </hyperlinks>
  <pageMargins left="0.7" right="0.7" top="0.75" bottom="0.75" header="0.3" footer="0.3"/>
  <pageSetup paperSize="9" scale="86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zoomScaleNormal="100" zoomScaleSheetLayoutView="100" workbookViewId="0">
      <selection activeCell="A33" sqref="A33"/>
    </sheetView>
  </sheetViews>
  <sheetFormatPr defaultRowHeight="12.75" x14ac:dyDescent="0.15"/>
  <cols>
    <col min="1" max="1" width="16.75" style="24" customWidth="1"/>
    <col min="2" max="2" width="5.625" style="24" customWidth="1"/>
    <col min="3" max="3" width="14.875" style="24" customWidth="1"/>
    <col min="4" max="5" width="5.125" style="24" customWidth="1"/>
    <col min="6" max="6" width="8.25" style="24" customWidth="1"/>
    <col min="7" max="7" width="9" style="24"/>
    <col min="8" max="8" width="12.625" style="24" customWidth="1"/>
    <col min="9" max="16384" width="9" style="24"/>
  </cols>
  <sheetData>
    <row r="1" spans="1:9" s="61" customFormat="1" ht="15.75" customHeight="1" thickBot="1" x14ac:dyDescent="0.2">
      <c r="A1" s="255" t="s">
        <v>92</v>
      </c>
      <c r="B1" s="8"/>
      <c r="C1" s="8"/>
      <c r="D1" s="8"/>
      <c r="E1" s="8"/>
      <c r="F1" s="8"/>
      <c r="G1" s="8"/>
      <c r="H1" s="8"/>
      <c r="I1" s="92" t="s">
        <v>332</v>
      </c>
    </row>
    <row r="2" spans="1:9" s="79" customFormat="1" ht="15" customHeight="1" x14ac:dyDescent="0.15">
      <c r="A2" s="18" t="s">
        <v>93</v>
      </c>
      <c r="B2" s="20" t="s">
        <v>20</v>
      </c>
      <c r="C2" s="20" t="s">
        <v>21</v>
      </c>
      <c r="D2" s="20" t="s">
        <v>22</v>
      </c>
      <c r="E2" s="20" t="s">
        <v>23</v>
      </c>
      <c r="F2" s="20" t="s">
        <v>24</v>
      </c>
      <c r="G2" s="19" t="s">
        <v>25</v>
      </c>
      <c r="H2" s="19" t="s">
        <v>26</v>
      </c>
    </row>
    <row r="3" spans="1:9" s="79" customFormat="1" ht="15" customHeight="1" x14ac:dyDescent="0.15">
      <c r="A3" s="87" t="s">
        <v>94</v>
      </c>
      <c r="B3" s="47" t="s">
        <v>29</v>
      </c>
      <c r="C3" s="46" t="s">
        <v>95</v>
      </c>
      <c r="D3" s="47" t="s">
        <v>72</v>
      </c>
      <c r="E3" s="47" t="s">
        <v>96</v>
      </c>
      <c r="F3" s="46" t="s">
        <v>97</v>
      </c>
      <c r="G3" s="80" t="s">
        <v>98</v>
      </c>
      <c r="H3" s="88" t="s">
        <v>99</v>
      </c>
    </row>
    <row r="4" spans="1:9" s="79" customFormat="1" ht="15" customHeight="1" x14ac:dyDescent="0.15">
      <c r="A4" s="50" t="s">
        <v>100</v>
      </c>
      <c r="B4" s="47" t="s">
        <v>29</v>
      </c>
      <c r="C4" s="46" t="s">
        <v>101</v>
      </c>
      <c r="D4" s="47" t="s">
        <v>72</v>
      </c>
      <c r="E4" s="47" t="s">
        <v>102</v>
      </c>
      <c r="F4" s="80" t="s">
        <v>97</v>
      </c>
      <c r="G4" s="80" t="s">
        <v>98</v>
      </c>
      <c r="H4" s="88" t="s">
        <v>99</v>
      </c>
    </row>
    <row r="5" spans="1:9" s="79" customFormat="1" ht="15" customHeight="1" x14ac:dyDescent="0.15">
      <c r="A5" s="50" t="s">
        <v>103</v>
      </c>
      <c r="B5" s="47" t="s">
        <v>29</v>
      </c>
      <c r="C5" s="46" t="s">
        <v>104</v>
      </c>
      <c r="D5" s="47" t="s">
        <v>72</v>
      </c>
      <c r="E5" s="47" t="s">
        <v>105</v>
      </c>
      <c r="F5" s="46" t="s">
        <v>97</v>
      </c>
      <c r="G5" s="80" t="s">
        <v>98</v>
      </c>
      <c r="H5" s="88" t="s">
        <v>88</v>
      </c>
    </row>
    <row r="6" spans="1:9" s="79" customFormat="1" ht="15" customHeight="1" x14ac:dyDescent="0.15">
      <c r="A6" s="50"/>
      <c r="B6" s="47" t="s">
        <v>29</v>
      </c>
      <c r="C6" s="46" t="s">
        <v>106</v>
      </c>
      <c r="D6" s="47" t="s">
        <v>72</v>
      </c>
      <c r="E6" s="47" t="s">
        <v>107</v>
      </c>
      <c r="F6" s="46" t="s">
        <v>97</v>
      </c>
      <c r="G6" s="80" t="s">
        <v>98</v>
      </c>
      <c r="H6" s="88" t="s">
        <v>99</v>
      </c>
    </row>
    <row r="7" spans="1:9" s="79" customFormat="1" ht="15" customHeight="1" x14ac:dyDescent="0.15">
      <c r="A7" s="89"/>
      <c r="B7" s="81" t="s">
        <v>29</v>
      </c>
      <c r="C7" s="82" t="s">
        <v>108</v>
      </c>
      <c r="D7" s="81" t="s">
        <v>72</v>
      </c>
      <c r="E7" s="81" t="s">
        <v>109</v>
      </c>
      <c r="F7" s="82" t="s">
        <v>97</v>
      </c>
      <c r="G7" s="83" t="s">
        <v>98</v>
      </c>
      <c r="H7" s="90" t="s">
        <v>99</v>
      </c>
    </row>
    <row r="8" spans="1:9" s="79" customFormat="1" ht="15" customHeight="1" x14ac:dyDescent="0.15">
      <c r="A8" s="50" t="s">
        <v>110</v>
      </c>
      <c r="B8" s="47" t="s">
        <v>29</v>
      </c>
      <c r="C8" s="46" t="s">
        <v>111</v>
      </c>
      <c r="D8" s="47" t="s">
        <v>72</v>
      </c>
      <c r="E8" s="47" t="s">
        <v>105</v>
      </c>
      <c r="F8" s="46" t="s">
        <v>97</v>
      </c>
      <c r="G8" s="80" t="s">
        <v>112</v>
      </c>
      <c r="H8" s="88" t="s">
        <v>99</v>
      </c>
    </row>
    <row r="9" spans="1:9" s="79" customFormat="1" ht="15" customHeight="1" x14ac:dyDescent="0.15">
      <c r="A9" s="50" t="s">
        <v>113</v>
      </c>
      <c r="B9" s="47" t="s">
        <v>29</v>
      </c>
      <c r="C9" s="46" t="s">
        <v>114</v>
      </c>
      <c r="D9" s="47" t="s">
        <v>72</v>
      </c>
      <c r="E9" s="47" t="s">
        <v>115</v>
      </c>
      <c r="F9" s="46" t="s">
        <v>97</v>
      </c>
      <c r="G9" s="80" t="s">
        <v>112</v>
      </c>
      <c r="H9" s="88" t="s">
        <v>99</v>
      </c>
    </row>
    <row r="10" spans="1:9" s="79" customFormat="1" ht="15" customHeight="1" x14ac:dyDescent="0.15">
      <c r="A10" s="50" t="s">
        <v>103</v>
      </c>
      <c r="B10" s="47" t="s">
        <v>29</v>
      </c>
      <c r="C10" s="46" t="s">
        <v>116</v>
      </c>
      <c r="D10" s="47" t="s">
        <v>72</v>
      </c>
      <c r="E10" s="47" t="s">
        <v>105</v>
      </c>
      <c r="F10" s="46" t="s">
        <v>97</v>
      </c>
      <c r="G10" s="80" t="s">
        <v>73</v>
      </c>
      <c r="H10" s="88" t="s">
        <v>99</v>
      </c>
    </row>
    <row r="11" spans="1:9" s="79" customFormat="1" ht="15" customHeight="1" x14ac:dyDescent="0.15">
      <c r="A11" s="50"/>
      <c r="B11" s="47" t="s">
        <v>29</v>
      </c>
      <c r="C11" s="46" t="s">
        <v>117</v>
      </c>
      <c r="D11" s="47" t="s">
        <v>72</v>
      </c>
      <c r="E11" s="47" t="s">
        <v>118</v>
      </c>
      <c r="F11" s="46" t="s">
        <v>97</v>
      </c>
      <c r="G11" s="80" t="s">
        <v>112</v>
      </c>
      <c r="H11" s="88" t="s">
        <v>99</v>
      </c>
    </row>
    <row r="12" spans="1:9" s="79" customFormat="1" ht="15" customHeight="1" x14ac:dyDescent="0.15">
      <c r="A12" s="89"/>
      <c r="B12" s="81" t="s">
        <v>29</v>
      </c>
      <c r="C12" s="82" t="s">
        <v>119</v>
      </c>
      <c r="D12" s="81" t="s">
        <v>72</v>
      </c>
      <c r="E12" s="81" t="s">
        <v>120</v>
      </c>
      <c r="F12" s="82" t="s">
        <v>97</v>
      </c>
      <c r="G12" s="83" t="s">
        <v>73</v>
      </c>
      <c r="H12" s="90" t="s">
        <v>99</v>
      </c>
    </row>
    <row r="13" spans="1:9" s="79" customFormat="1" ht="15" customHeight="1" x14ac:dyDescent="0.15">
      <c r="A13" s="50" t="s">
        <v>121</v>
      </c>
      <c r="B13" s="47" t="s">
        <v>29</v>
      </c>
      <c r="C13" s="46" t="s">
        <v>122</v>
      </c>
      <c r="D13" s="47" t="s">
        <v>72</v>
      </c>
      <c r="E13" s="47" t="s">
        <v>123</v>
      </c>
      <c r="F13" s="46" t="s">
        <v>97</v>
      </c>
      <c r="G13" s="80" t="s">
        <v>75</v>
      </c>
      <c r="H13" s="88" t="s">
        <v>99</v>
      </c>
    </row>
    <row r="14" spans="1:9" s="79" customFormat="1" ht="15" customHeight="1" x14ac:dyDescent="0.15">
      <c r="A14" s="50" t="s">
        <v>124</v>
      </c>
      <c r="B14" s="47" t="s">
        <v>29</v>
      </c>
      <c r="C14" s="46" t="s">
        <v>125</v>
      </c>
      <c r="D14" s="47" t="s">
        <v>72</v>
      </c>
      <c r="E14" s="47" t="s">
        <v>126</v>
      </c>
      <c r="F14" s="46" t="s">
        <v>97</v>
      </c>
      <c r="G14" s="80" t="s">
        <v>98</v>
      </c>
      <c r="H14" s="88" t="s">
        <v>99</v>
      </c>
    </row>
    <row r="15" spans="1:9" s="79" customFormat="1" ht="15" customHeight="1" x14ac:dyDescent="0.15">
      <c r="A15" s="50" t="s">
        <v>127</v>
      </c>
      <c r="B15" s="47" t="s">
        <v>29</v>
      </c>
      <c r="C15" s="46" t="s">
        <v>128</v>
      </c>
      <c r="D15" s="47" t="s">
        <v>72</v>
      </c>
      <c r="E15" s="47" t="s">
        <v>129</v>
      </c>
      <c r="F15" s="46" t="s">
        <v>97</v>
      </c>
      <c r="G15" s="80" t="s">
        <v>98</v>
      </c>
      <c r="H15" s="88" t="s">
        <v>99</v>
      </c>
    </row>
    <row r="16" spans="1:9" s="79" customFormat="1" ht="15" customHeight="1" x14ac:dyDescent="0.15">
      <c r="A16" s="89"/>
      <c r="B16" s="81" t="s">
        <v>29</v>
      </c>
      <c r="C16" s="82" t="s">
        <v>130</v>
      </c>
      <c r="D16" s="81" t="s">
        <v>72</v>
      </c>
      <c r="E16" s="81" t="s">
        <v>118</v>
      </c>
      <c r="F16" s="82" t="s">
        <v>97</v>
      </c>
      <c r="G16" s="83" t="s">
        <v>98</v>
      </c>
      <c r="H16" s="90" t="s">
        <v>99</v>
      </c>
    </row>
    <row r="17" spans="1:9" s="79" customFormat="1" ht="15" customHeight="1" x14ac:dyDescent="0.15">
      <c r="A17" s="50" t="s">
        <v>131</v>
      </c>
      <c r="B17" s="47" t="s">
        <v>29</v>
      </c>
      <c r="C17" s="46" t="s">
        <v>132</v>
      </c>
      <c r="D17" s="47" t="s">
        <v>72</v>
      </c>
      <c r="E17" s="47" t="s">
        <v>120</v>
      </c>
      <c r="F17" s="46" t="s">
        <v>97</v>
      </c>
      <c r="G17" s="80" t="s">
        <v>98</v>
      </c>
      <c r="H17" s="88" t="s">
        <v>99</v>
      </c>
    </row>
    <row r="18" spans="1:9" s="79" customFormat="1" ht="15" customHeight="1" x14ac:dyDescent="0.15">
      <c r="A18" s="50" t="s">
        <v>133</v>
      </c>
      <c r="B18" s="47" t="s">
        <v>29</v>
      </c>
      <c r="C18" s="46" t="s">
        <v>134</v>
      </c>
      <c r="D18" s="47" t="s">
        <v>72</v>
      </c>
      <c r="E18" s="47" t="s">
        <v>135</v>
      </c>
      <c r="F18" s="46" t="s">
        <v>97</v>
      </c>
      <c r="G18" s="80" t="s">
        <v>136</v>
      </c>
      <c r="H18" s="88" t="s">
        <v>99</v>
      </c>
    </row>
    <row r="19" spans="1:9" s="79" customFormat="1" ht="15" customHeight="1" x14ac:dyDescent="0.15">
      <c r="A19" s="50" t="s">
        <v>103</v>
      </c>
      <c r="B19" s="47" t="s">
        <v>29</v>
      </c>
      <c r="C19" s="46" t="s">
        <v>137</v>
      </c>
      <c r="D19" s="47" t="s">
        <v>72</v>
      </c>
      <c r="E19" s="47" t="s">
        <v>102</v>
      </c>
      <c r="F19" s="46" t="s">
        <v>97</v>
      </c>
      <c r="G19" s="80" t="s">
        <v>136</v>
      </c>
      <c r="H19" s="88" t="s">
        <v>99</v>
      </c>
    </row>
    <row r="20" spans="1:9" s="79" customFormat="1" ht="15" customHeight="1" x14ac:dyDescent="0.15">
      <c r="A20" s="50"/>
      <c r="B20" s="47" t="s">
        <v>29</v>
      </c>
      <c r="C20" s="46" t="s">
        <v>138</v>
      </c>
      <c r="D20" s="47" t="s">
        <v>72</v>
      </c>
      <c r="E20" s="47" t="s">
        <v>105</v>
      </c>
      <c r="F20" s="46" t="s">
        <v>97</v>
      </c>
      <c r="G20" s="80" t="s">
        <v>136</v>
      </c>
      <c r="H20" s="88" t="s">
        <v>99</v>
      </c>
    </row>
    <row r="21" spans="1:9" s="79" customFormat="1" ht="15" customHeight="1" x14ac:dyDescent="0.15">
      <c r="A21" s="89"/>
      <c r="B21" s="81" t="s">
        <v>29</v>
      </c>
      <c r="C21" s="82" t="s">
        <v>139</v>
      </c>
      <c r="D21" s="81" t="s">
        <v>72</v>
      </c>
      <c r="E21" s="81" t="s">
        <v>140</v>
      </c>
      <c r="F21" s="82" t="s">
        <v>97</v>
      </c>
      <c r="G21" s="82" t="s">
        <v>73</v>
      </c>
      <c r="H21" s="90" t="s">
        <v>99</v>
      </c>
    </row>
    <row r="22" spans="1:9" s="79" customFormat="1" ht="15" customHeight="1" x14ac:dyDescent="0.15">
      <c r="A22" s="50" t="s">
        <v>141</v>
      </c>
      <c r="B22" s="47" t="s">
        <v>29</v>
      </c>
      <c r="C22" s="46" t="s">
        <v>142</v>
      </c>
      <c r="D22" s="47" t="s">
        <v>72</v>
      </c>
      <c r="E22" s="47" t="s">
        <v>120</v>
      </c>
      <c r="F22" s="46" t="s">
        <v>97</v>
      </c>
      <c r="G22" s="80" t="s">
        <v>112</v>
      </c>
      <c r="H22" s="88" t="s">
        <v>99</v>
      </c>
    </row>
    <row r="23" spans="1:9" s="79" customFormat="1" ht="15" customHeight="1" x14ac:dyDescent="0.15">
      <c r="A23" s="339" t="s">
        <v>143</v>
      </c>
      <c r="B23" s="47" t="s">
        <v>29</v>
      </c>
      <c r="C23" s="46" t="s">
        <v>144</v>
      </c>
      <c r="D23" s="47" t="s">
        <v>72</v>
      </c>
      <c r="E23" s="47" t="s">
        <v>145</v>
      </c>
      <c r="F23" s="46" t="s">
        <v>97</v>
      </c>
      <c r="G23" s="80" t="s">
        <v>98</v>
      </c>
      <c r="H23" s="88" t="s">
        <v>99</v>
      </c>
    </row>
    <row r="24" spans="1:9" s="79" customFormat="1" ht="15" customHeight="1" x14ac:dyDescent="0.15">
      <c r="A24" s="339"/>
      <c r="B24" s="47" t="s">
        <v>29</v>
      </c>
      <c r="C24" s="46" t="s">
        <v>146</v>
      </c>
      <c r="D24" s="47" t="s">
        <v>72</v>
      </c>
      <c r="E24" s="47" t="s">
        <v>140</v>
      </c>
      <c r="F24" s="46" t="s">
        <v>97</v>
      </c>
      <c r="G24" s="80" t="s">
        <v>73</v>
      </c>
      <c r="H24" s="88" t="s">
        <v>99</v>
      </c>
    </row>
    <row r="25" spans="1:9" s="79" customFormat="1" ht="15" customHeight="1" x14ac:dyDescent="0.15">
      <c r="A25" s="50" t="s">
        <v>147</v>
      </c>
      <c r="B25" s="47" t="s">
        <v>29</v>
      </c>
      <c r="C25" s="46" t="s">
        <v>148</v>
      </c>
      <c r="D25" s="47" t="s">
        <v>72</v>
      </c>
      <c r="E25" s="47" t="s">
        <v>145</v>
      </c>
      <c r="F25" s="46" t="s">
        <v>97</v>
      </c>
      <c r="G25" s="80" t="s">
        <v>73</v>
      </c>
      <c r="H25" s="88" t="s">
        <v>99</v>
      </c>
    </row>
    <row r="26" spans="1:9" s="79" customFormat="1" ht="15" customHeight="1" x14ac:dyDescent="0.15">
      <c r="A26" s="89"/>
      <c r="B26" s="81" t="s">
        <v>29</v>
      </c>
      <c r="C26" s="82" t="s">
        <v>149</v>
      </c>
      <c r="D26" s="81" t="s">
        <v>72</v>
      </c>
      <c r="E26" s="81" t="s">
        <v>145</v>
      </c>
      <c r="F26" s="82" t="s">
        <v>97</v>
      </c>
      <c r="G26" s="83" t="s">
        <v>73</v>
      </c>
      <c r="H26" s="90" t="s">
        <v>99</v>
      </c>
    </row>
    <row r="27" spans="1:9" s="79" customFormat="1" ht="15" customHeight="1" x14ac:dyDescent="0.15">
      <c r="A27" s="50" t="s">
        <v>150</v>
      </c>
      <c r="B27" s="47" t="s">
        <v>29</v>
      </c>
      <c r="C27" s="46" t="s">
        <v>151</v>
      </c>
      <c r="D27" s="47" t="s">
        <v>72</v>
      </c>
      <c r="E27" s="47" t="s">
        <v>152</v>
      </c>
      <c r="F27" s="46" t="s">
        <v>97</v>
      </c>
      <c r="G27" s="80" t="s">
        <v>98</v>
      </c>
      <c r="H27" s="88" t="s">
        <v>99</v>
      </c>
    </row>
    <row r="28" spans="1:9" s="79" customFormat="1" ht="15" customHeight="1" x14ac:dyDescent="0.15">
      <c r="A28" s="50" t="s">
        <v>153</v>
      </c>
      <c r="B28" s="47" t="s">
        <v>29</v>
      </c>
      <c r="C28" s="46" t="s">
        <v>154</v>
      </c>
      <c r="D28" s="47" t="s">
        <v>72</v>
      </c>
      <c r="E28" s="47" t="s">
        <v>155</v>
      </c>
      <c r="F28" s="46" t="s">
        <v>97</v>
      </c>
      <c r="G28" s="80" t="s">
        <v>136</v>
      </c>
      <c r="H28" s="88" t="s">
        <v>99</v>
      </c>
    </row>
    <row r="29" spans="1:9" s="79" customFormat="1" ht="15" customHeight="1" thickBot="1" x14ac:dyDescent="0.2">
      <c r="A29" s="52" t="s">
        <v>156</v>
      </c>
      <c r="B29" s="54" t="s">
        <v>29</v>
      </c>
      <c r="C29" s="53" t="s">
        <v>157</v>
      </c>
      <c r="D29" s="54" t="s">
        <v>72</v>
      </c>
      <c r="E29" s="54" t="s">
        <v>107</v>
      </c>
      <c r="F29" s="53" t="s">
        <v>97</v>
      </c>
      <c r="G29" s="84" t="s">
        <v>73</v>
      </c>
      <c r="H29" s="91" t="s">
        <v>99</v>
      </c>
    </row>
    <row r="30" spans="1:9" x14ac:dyDescent="0.15">
      <c r="A30" s="1"/>
      <c r="B30" s="1"/>
      <c r="C30" s="1"/>
      <c r="D30" s="1"/>
      <c r="E30" s="1"/>
      <c r="F30" s="340"/>
      <c r="G30" s="340"/>
      <c r="H30" s="340"/>
      <c r="I30" s="1"/>
    </row>
    <row r="31" spans="1:9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s="61" customFormat="1" ht="15.75" customHeight="1" thickBot="1" x14ac:dyDescent="0.2">
      <c r="A33" s="255" t="s">
        <v>158</v>
      </c>
      <c r="B33" s="8"/>
      <c r="C33" s="8"/>
      <c r="D33" s="8"/>
      <c r="E33" s="8"/>
      <c r="F33" s="8"/>
      <c r="G33" s="8"/>
      <c r="H33" s="8"/>
      <c r="I33" s="8"/>
    </row>
    <row r="34" spans="1:9" s="79" customFormat="1" ht="15" customHeight="1" x14ac:dyDescent="0.15">
      <c r="A34" s="18" t="s">
        <v>93</v>
      </c>
      <c r="B34" s="20" t="s">
        <v>20</v>
      </c>
      <c r="C34" s="20" t="s">
        <v>21</v>
      </c>
      <c r="D34" s="20" t="s">
        <v>22</v>
      </c>
      <c r="E34" s="20" t="s">
        <v>23</v>
      </c>
      <c r="F34" s="20" t="s">
        <v>24</v>
      </c>
      <c r="G34" s="19" t="s">
        <v>25</v>
      </c>
      <c r="H34" s="19" t="s">
        <v>26</v>
      </c>
    </row>
    <row r="35" spans="1:9" s="79" customFormat="1" ht="15" customHeight="1" x14ac:dyDescent="0.15">
      <c r="A35" s="87" t="s">
        <v>94</v>
      </c>
      <c r="B35" s="47" t="s">
        <v>29</v>
      </c>
      <c r="C35" s="46" t="s">
        <v>101</v>
      </c>
      <c r="D35" s="47" t="s">
        <v>72</v>
      </c>
      <c r="E35" s="47">
        <v>58</v>
      </c>
      <c r="F35" s="46" t="s">
        <v>97</v>
      </c>
      <c r="G35" s="80" t="s">
        <v>98</v>
      </c>
      <c r="H35" s="88" t="s">
        <v>99</v>
      </c>
    </row>
    <row r="36" spans="1:9" s="79" customFormat="1" ht="15" customHeight="1" x14ac:dyDescent="0.15">
      <c r="A36" s="50" t="s">
        <v>100</v>
      </c>
      <c r="B36" s="47" t="s">
        <v>29</v>
      </c>
      <c r="C36" s="46" t="s">
        <v>159</v>
      </c>
      <c r="D36" s="47" t="s">
        <v>72</v>
      </c>
      <c r="E36" s="47">
        <v>60</v>
      </c>
      <c r="F36" s="80" t="s">
        <v>97</v>
      </c>
      <c r="G36" s="80" t="s">
        <v>112</v>
      </c>
      <c r="H36" s="88" t="s">
        <v>99</v>
      </c>
    </row>
    <row r="37" spans="1:9" s="79" customFormat="1" ht="15" customHeight="1" x14ac:dyDescent="0.15">
      <c r="A37" s="50" t="s">
        <v>103</v>
      </c>
      <c r="B37" s="47" t="s">
        <v>29</v>
      </c>
      <c r="C37" s="46" t="s">
        <v>104</v>
      </c>
      <c r="D37" s="47" t="s">
        <v>72</v>
      </c>
      <c r="E37" s="47">
        <v>66</v>
      </c>
      <c r="F37" s="46" t="s">
        <v>97</v>
      </c>
      <c r="G37" s="80" t="s">
        <v>98</v>
      </c>
      <c r="H37" s="88" t="s">
        <v>88</v>
      </c>
    </row>
    <row r="38" spans="1:9" s="79" customFormat="1" ht="15" customHeight="1" x14ac:dyDescent="0.15">
      <c r="A38" s="50"/>
      <c r="B38" s="47" t="s">
        <v>29</v>
      </c>
      <c r="C38" s="46" t="s">
        <v>108</v>
      </c>
      <c r="D38" s="47" t="s">
        <v>72</v>
      </c>
      <c r="E38" s="47">
        <v>75</v>
      </c>
      <c r="F38" s="46" t="s">
        <v>97</v>
      </c>
      <c r="G38" s="80" t="s">
        <v>98</v>
      </c>
      <c r="H38" s="88" t="s">
        <v>99</v>
      </c>
    </row>
    <row r="39" spans="1:9" s="79" customFormat="1" ht="15" customHeight="1" x14ac:dyDescent="0.15">
      <c r="A39" s="89"/>
      <c r="B39" s="81" t="s">
        <v>29</v>
      </c>
      <c r="C39" s="82" t="s">
        <v>160</v>
      </c>
      <c r="D39" s="81" t="s">
        <v>72</v>
      </c>
      <c r="E39" s="81">
        <v>63</v>
      </c>
      <c r="F39" s="82" t="s">
        <v>97</v>
      </c>
      <c r="G39" s="82" t="s">
        <v>112</v>
      </c>
      <c r="H39" s="90" t="s">
        <v>99</v>
      </c>
    </row>
    <row r="40" spans="1:9" s="79" customFormat="1" ht="15" customHeight="1" x14ac:dyDescent="0.15">
      <c r="A40" s="50" t="s">
        <v>161</v>
      </c>
      <c r="B40" s="47" t="s">
        <v>29</v>
      </c>
      <c r="C40" s="46" t="s">
        <v>114</v>
      </c>
      <c r="D40" s="47" t="s">
        <v>72</v>
      </c>
      <c r="E40" s="47">
        <v>57</v>
      </c>
      <c r="F40" s="46" t="s">
        <v>97</v>
      </c>
      <c r="G40" s="80" t="s">
        <v>98</v>
      </c>
      <c r="H40" s="88" t="s">
        <v>99</v>
      </c>
    </row>
    <row r="41" spans="1:9" s="79" customFormat="1" ht="15" customHeight="1" x14ac:dyDescent="0.15">
      <c r="A41" s="50" t="s">
        <v>113</v>
      </c>
      <c r="B41" s="47" t="s">
        <v>29</v>
      </c>
      <c r="C41" s="46" t="s">
        <v>117</v>
      </c>
      <c r="D41" s="47" t="s">
        <v>72</v>
      </c>
      <c r="E41" s="47">
        <v>62</v>
      </c>
      <c r="F41" s="46" t="s">
        <v>97</v>
      </c>
      <c r="G41" s="80" t="s">
        <v>98</v>
      </c>
      <c r="H41" s="88" t="s">
        <v>99</v>
      </c>
    </row>
    <row r="42" spans="1:9" s="79" customFormat="1" ht="15" customHeight="1" x14ac:dyDescent="0.15">
      <c r="A42" s="50" t="s">
        <v>103</v>
      </c>
      <c r="B42" s="47" t="s">
        <v>29</v>
      </c>
      <c r="C42" s="46" t="s">
        <v>162</v>
      </c>
      <c r="D42" s="47" t="s">
        <v>72</v>
      </c>
      <c r="E42" s="47">
        <v>47</v>
      </c>
      <c r="F42" s="46" t="s">
        <v>97</v>
      </c>
      <c r="G42" s="80" t="s">
        <v>112</v>
      </c>
      <c r="H42" s="88" t="s">
        <v>99</v>
      </c>
    </row>
    <row r="43" spans="1:9" s="79" customFormat="1" ht="15" customHeight="1" x14ac:dyDescent="0.15">
      <c r="A43" s="50"/>
      <c r="B43" s="47" t="s">
        <v>29</v>
      </c>
      <c r="C43" s="46" t="s">
        <v>119</v>
      </c>
      <c r="D43" s="47" t="s">
        <v>72</v>
      </c>
      <c r="E43" s="47">
        <v>67</v>
      </c>
      <c r="F43" s="46" t="s">
        <v>97</v>
      </c>
      <c r="G43" s="80" t="s">
        <v>73</v>
      </c>
      <c r="H43" s="88" t="s">
        <v>99</v>
      </c>
    </row>
    <row r="44" spans="1:9" s="79" customFormat="1" ht="15" customHeight="1" x14ac:dyDescent="0.15">
      <c r="A44" s="89"/>
      <c r="B44" s="81" t="s">
        <v>29</v>
      </c>
      <c r="C44" s="82" t="s">
        <v>111</v>
      </c>
      <c r="D44" s="81" t="s">
        <v>72</v>
      </c>
      <c r="E44" s="81">
        <v>66</v>
      </c>
      <c r="F44" s="82" t="s">
        <v>97</v>
      </c>
      <c r="G44" s="83" t="s">
        <v>73</v>
      </c>
      <c r="H44" s="90" t="s">
        <v>99</v>
      </c>
    </row>
    <row r="45" spans="1:9" s="79" customFormat="1" ht="15" customHeight="1" x14ac:dyDescent="0.15">
      <c r="A45" s="50" t="s">
        <v>121</v>
      </c>
      <c r="B45" s="47" t="s">
        <v>29</v>
      </c>
      <c r="C45" s="46" t="s">
        <v>163</v>
      </c>
      <c r="D45" s="47" t="s">
        <v>72</v>
      </c>
      <c r="E45" s="47">
        <v>67</v>
      </c>
      <c r="F45" s="46" t="s">
        <v>97</v>
      </c>
      <c r="G45" s="80" t="s">
        <v>75</v>
      </c>
      <c r="H45" s="88" t="s">
        <v>99</v>
      </c>
    </row>
    <row r="46" spans="1:9" s="79" customFormat="1" ht="15" customHeight="1" x14ac:dyDescent="0.15">
      <c r="A46" s="50" t="s">
        <v>124</v>
      </c>
      <c r="B46" s="47" t="s">
        <v>29</v>
      </c>
      <c r="C46" s="46" t="s">
        <v>128</v>
      </c>
      <c r="D46" s="47" t="s">
        <v>72</v>
      </c>
      <c r="E46" s="47">
        <v>70</v>
      </c>
      <c r="F46" s="46" t="s">
        <v>97</v>
      </c>
      <c r="G46" s="80" t="s">
        <v>98</v>
      </c>
      <c r="H46" s="88" t="s">
        <v>99</v>
      </c>
    </row>
    <row r="47" spans="1:9" s="79" customFormat="1" ht="15" customHeight="1" x14ac:dyDescent="0.15">
      <c r="A47" s="50" t="s">
        <v>127</v>
      </c>
      <c r="B47" s="47" t="s">
        <v>29</v>
      </c>
      <c r="C47" s="46" t="s">
        <v>125</v>
      </c>
      <c r="D47" s="47" t="s">
        <v>72</v>
      </c>
      <c r="E47" s="47">
        <v>73</v>
      </c>
      <c r="F47" s="46" t="s">
        <v>97</v>
      </c>
      <c r="G47" s="80" t="s">
        <v>98</v>
      </c>
      <c r="H47" s="88" t="s">
        <v>99</v>
      </c>
    </row>
    <row r="48" spans="1:9" s="79" customFormat="1" ht="15" customHeight="1" x14ac:dyDescent="0.15">
      <c r="A48" s="89"/>
      <c r="B48" s="81" t="s">
        <v>29</v>
      </c>
      <c r="C48" s="82" t="s">
        <v>130</v>
      </c>
      <c r="D48" s="81" t="s">
        <v>72</v>
      </c>
      <c r="E48" s="81">
        <v>62</v>
      </c>
      <c r="F48" s="82" t="s">
        <v>97</v>
      </c>
      <c r="G48" s="83" t="s">
        <v>98</v>
      </c>
      <c r="H48" s="90" t="s">
        <v>99</v>
      </c>
    </row>
    <row r="49" spans="1:9" s="79" customFormat="1" ht="15" customHeight="1" x14ac:dyDescent="0.15">
      <c r="A49" s="50" t="s">
        <v>131</v>
      </c>
      <c r="B49" s="47" t="s">
        <v>29</v>
      </c>
      <c r="C49" s="46" t="s">
        <v>164</v>
      </c>
      <c r="D49" s="47" t="s">
        <v>72</v>
      </c>
      <c r="E49" s="47">
        <v>65</v>
      </c>
      <c r="F49" s="46" t="s">
        <v>97</v>
      </c>
      <c r="G49" s="80" t="s">
        <v>75</v>
      </c>
      <c r="H49" s="88" t="s">
        <v>99</v>
      </c>
    </row>
    <row r="50" spans="1:9" s="79" customFormat="1" ht="15" customHeight="1" x14ac:dyDescent="0.15">
      <c r="A50" s="50" t="s">
        <v>133</v>
      </c>
      <c r="B50" s="47" t="s">
        <v>29</v>
      </c>
      <c r="C50" s="46" t="s">
        <v>165</v>
      </c>
      <c r="D50" s="47" t="s">
        <v>72</v>
      </c>
      <c r="E50" s="47">
        <v>63</v>
      </c>
      <c r="F50" s="46" t="s">
        <v>97</v>
      </c>
      <c r="G50" s="80" t="s">
        <v>136</v>
      </c>
      <c r="H50" s="88" t="s">
        <v>99</v>
      </c>
    </row>
    <row r="51" spans="1:9" s="79" customFormat="1" ht="15" customHeight="1" x14ac:dyDescent="0.15">
      <c r="A51" s="50" t="s">
        <v>103</v>
      </c>
      <c r="B51" s="47" t="s">
        <v>29</v>
      </c>
      <c r="C51" s="46" t="s">
        <v>137</v>
      </c>
      <c r="D51" s="47" t="s">
        <v>72</v>
      </c>
      <c r="E51" s="47">
        <v>58</v>
      </c>
      <c r="F51" s="46" t="s">
        <v>97</v>
      </c>
      <c r="G51" s="80" t="s">
        <v>98</v>
      </c>
      <c r="H51" s="88" t="s">
        <v>99</v>
      </c>
    </row>
    <row r="52" spans="1:9" s="79" customFormat="1" ht="15" customHeight="1" x14ac:dyDescent="0.15">
      <c r="A52" s="50"/>
      <c r="B52" s="47" t="s">
        <v>29</v>
      </c>
      <c r="C52" s="46" t="s">
        <v>134</v>
      </c>
      <c r="D52" s="47" t="s">
        <v>72</v>
      </c>
      <c r="E52" s="47">
        <v>51</v>
      </c>
      <c r="F52" s="46" t="s">
        <v>97</v>
      </c>
      <c r="G52" s="80" t="s">
        <v>98</v>
      </c>
      <c r="H52" s="88" t="s">
        <v>99</v>
      </c>
    </row>
    <row r="53" spans="1:9" s="79" customFormat="1" ht="15" customHeight="1" x14ac:dyDescent="0.15">
      <c r="A53" s="89"/>
      <c r="B53" s="81" t="s">
        <v>29</v>
      </c>
      <c r="C53" s="82" t="s">
        <v>166</v>
      </c>
      <c r="D53" s="81" t="s">
        <v>72</v>
      </c>
      <c r="E53" s="81">
        <v>66</v>
      </c>
      <c r="F53" s="82" t="s">
        <v>97</v>
      </c>
      <c r="G53" s="83" t="s">
        <v>98</v>
      </c>
      <c r="H53" s="90" t="s">
        <v>99</v>
      </c>
    </row>
    <row r="54" spans="1:9" s="79" customFormat="1" ht="15" customHeight="1" x14ac:dyDescent="0.15">
      <c r="A54" s="50" t="s">
        <v>167</v>
      </c>
      <c r="B54" s="47" t="s">
        <v>29</v>
      </c>
      <c r="C54" s="46" t="s">
        <v>168</v>
      </c>
      <c r="D54" s="47" t="s">
        <v>72</v>
      </c>
      <c r="E54" s="47">
        <v>65</v>
      </c>
      <c r="F54" s="46" t="s">
        <v>97</v>
      </c>
      <c r="G54" s="80" t="s">
        <v>112</v>
      </c>
      <c r="H54" s="88" t="s">
        <v>99</v>
      </c>
    </row>
    <row r="55" spans="1:9" s="79" customFormat="1" ht="15" customHeight="1" x14ac:dyDescent="0.15">
      <c r="A55" s="339" t="s">
        <v>143</v>
      </c>
      <c r="B55" s="47" t="s">
        <v>29</v>
      </c>
      <c r="C55" s="46" t="s">
        <v>169</v>
      </c>
      <c r="D55" s="47" t="s">
        <v>72</v>
      </c>
      <c r="E55" s="47">
        <v>65</v>
      </c>
      <c r="F55" s="46" t="s">
        <v>97</v>
      </c>
      <c r="G55" s="80" t="s">
        <v>136</v>
      </c>
      <c r="H55" s="88" t="s">
        <v>99</v>
      </c>
    </row>
    <row r="56" spans="1:9" s="79" customFormat="1" ht="15" customHeight="1" x14ac:dyDescent="0.15">
      <c r="A56" s="339"/>
      <c r="B56" s="47" t="s">
        <v>29</v>
      </c>
      <c r="C56" s="46" t="s">
        <v>170</v>
      </c>
      <c r="D56" s="47" t="s">
        <v>72</v>
      </c>
      <c r="E56" s="47">
        <v>63</v>
      </c>
      <c r="F56" s="46" t="s">
        <v>97</v>
      </c>
      <c r="G56" s="80" t="s">
        <v>136</v>
      </c>
      <c r="H56" s="88" t="s">
        <v>99</v>
      </c>
    </row>
    <row r="57" spans="1:9" s="79" customFormat="1" ht="15" customHeight="1" x14ac:dyDescent="0.15">
      <c r="A57" s="50" t="s">
        <v>171</v>
      </c>
      <c r="B57" s="47" t="s">
        <v>29</v>
      </c>
      <c r="C57" s="46" t="s">
        <v>142</v>
      </c>
      <c r="D57" s="47" t="s">
        <v>72</v>
      </c>
      <c r="E57" s="47">
        <v>67</v>
      </c>
      <c r="F57" s="46" t="s">
        <v>97</v>
      </c>
      <c r="G57" s="80" t="s">
        <v>73</v>
      </c>
      <c r="H57" s="88" t="s">
        <v>99</v>
      </c>
    </row>
    <row r="58" spans="1:9" s="79" customFormat="1" ht="15" customHeight="1" x14ac:dyDescent="0.15">
      <c r="A58" s="89"/>
      <c r="B58" s="81" t="s">
        <v>29</v>
      </c>
      <c r="C58" s="82" t="s">
        <v>172</v>
      </c>
      <c r="D58" s="81" t="s">
        <v>72</v>
      </c>
      <c r="E58" s="81">
        <v>62</v>
      </c>
      <c r="F58" s="82" t="s">
        <v>97</v>
      </c>
      <c r="G58" s="82" t="s">
        <v>112</v>
      </c>
      <c r="H58" s="90" t="s">
        <v>99</v>
      </c>
    </row>
    <row r="59" spans="1:9" s="79" customFormat="1" ht="15" customHeight="1" x14ac:dyDescent="0.15">
      <c r="A59" s="50" t="s">
        <v>173</v>
      </c>
      <c r="B59" s="47" t="s">
        <v>29</v>
      </c>
      <c r="C59" s="46" t="s">
        <v>174</v>
      </c>
      <c r="D59" s="47" t="s">
        <v>72</v>
      </c>
      <c r="E59" s="47">
        <v>63</v>
      </c>
      <c r="F59" s="46" t="s">
        <v>97</v>
      </c>
      <c r="G59" s="80" t="s">
        <v>112</v>
      </c>
      <c r="H59" s="88" t="s">
        <v>99</v>
      </c>
    </row>
    <row r="60" spans="1:9" s="79" customFormat="1" ht="15" customHeight="1" x14ac:dyDescent="0.15">
      <c r="A60" s="50" t="s">
        <v>153</v>
      </c>
      <c r="B60" s="47" t="s">
        <v>29</v>
      </c>
      <c r="C60" s="46" t="s">
        <v>154</v>
      </c>
      <c r="D60" s="47" t="s">
        <v>72</v>
      </c>
      <c r="E60" s="47">
        <v>63</v>
      </c>
      <c r="F60" s="46" t="s">
        <v>97</v>
      </c>
      <c r="G60" s="80" t="s">
        <v>98</v>
      </c>
      <c r="H60" s="88" t="s">
        <v>99</v>
      </c>
    </row>
    <row r="61" spans="1:9" s="79" customFormat="1" ht="15" customHeight="1" thickBot="1" x14ac:dyDescent="0.2">
      <c r="A61" s="52" t="s">
        <v>156</v>
      </c>
      <c r="B61" s="54" t="s">
        <v>29</v>
      </c>
      <c r="C61" s="53" t="s">
        <v>175</v>
      </c>
      <c r="D61" s="54" t="s">
        <v>72</v>
      </c>
      <c r="E61" s="54">
        <v>55</v>
      </c>
      <c r="F61" s="53" t="s">
        <v>97</v>
      </c>
      <c r="G61" s="53" t="s">
        <v>112</v>
      </c>
      <c r="H61" s="91" t="s">
        <v>99</v>
      </c>
    </row>
    <row r="62" spans="1:9" s="79" customFormat="1" ht="15" customHeight="1" x14ac:dyDescent="0.15">
      <c r="A62" s="50"/>
      <c r="B62" s="50"/>
      <c r="C62" s="220"/>
      <c r="D62" s="50"/>
      <c r="E62" s="50"/>
      <c r="F62" s="251"/>
      <c r="G62" s="251"/>
      <c r="H62" s="252"/>
    </row>
    <row r="63" spans="1:9" x14ac:dyDescent="0.15">
      <c r="A63" s="1"/>
      <c r="B63" s="1"/>
      <c r="C63" s="1"/>
      <c r="D63" s="1"/>
      <c r="E63" s="1"/>
      <c r="F63" s="341" t="s">
        <v>15</v>
      </c>
      <c r="G63" s="341"/>
      <c r="H63" s="34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</sheetData>
  <mergeCells count="4">
    <mergeCell ref="A23:A24"/>
    <mergeCell ref="F30:H30"/>
    <mergeCell ref="A55:A56"/>
    <mergeCell ref="F63:H63"/>
  </mergeCells>
  <phoneticPr fontId="3"/>
  <hyperlinks>
    <hyperlink ref="I1" location="目次!A1" display="目次へ戻る"/>
  </hyperlinks>
  <pageMargins left="0.86614173228346458" right="0.62" top="0.7" bottom="0.62" header="0.42" footer="0.3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GridLines="0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15"/>
  <cols>
    <col min="1" max="1" width="16" style="1" customWidth="1"/>
    <col min="2" max="2" width="8.875" style="1" bestFit="1" customWidth="1"/>
    <col min="3" max="8" width="5.875" style="1" customWidth="1"/>
    <col min="9" max="11" width="5.375" style="1" customWidth="1"/>
    <col min="12" max="13" width="5.875" style="1" customWidth="1"/>
    <col min="14" max="16384" width="9" style="1"/>
  </cols>
  <sheetData>
    <row r="1" spans="1:17" ht="15.95" customHeight="1" thickBot="1" x14ac:dyDescent="0.2">
      <c r="A1" s="253" t="s">
        <v>0</v>
      </c>
      <c r="J1" s="2"/>
      <c r="K1" s="3"/>
      <c r="L1" s="3"/>
      <c r="M1" s="143" t="s">
        <v>294</v>
      </c>
      <c r="O1" s="107" t="s">
        <v>293</v>
      </c>
    </row>
    <row r="2" spans="1:17" s="8" customFormat="1" ht="15.95" customHeight="1" x14ac:dyDescent="0.15">
      <c r="A2" s="267" t="s">
        <v>1</v>
      </c>
      <c r="B2" s="267" t="s">
        <v>2</v>
      </c>
      <c r="C2" s="4" t="s">
        <v>3</v>
      </c>
      <c r="D2" s="5"/>
      <c r="E2" s="6"/>
      <c r="F2" s="4" t="s">
        <v>4</v>
      </c>
      <c r="G2" s="5"/>
      <c r="H2" s="6"/>
      <c r="I2" s="4" t="s">
        <v>5</v>
      </c>
      <c r="J2" s="5"/>
      <c r="K2" s="6"/>
      <c r="L2" s="269" t="s">
        <v>225</v>
      </c>
      <c r="M2" s="271" t="s">
        <v>6</v>
      </c>
    </row>
    <row r="3" spans="1:17" s="8" customFormat="1" ht="29.25" customHeight="1" x14ac:dyDescent="0.15">
      <c r="A3" s="268"/>
      <c r="B3" s="268"/>
      <c r="C3" s="9" t="s">
        <v>7</v>
      </c>
      <c r="D3" s="9" t="s">
        <v>8</v>
      </c>
      <c r="E3" s="10" t="s">
        <v>9</v>
      </c>
      <c r="F3" s="9" t="s">
        <v>7</v>
      </c>
      <c r="G3" s="9" t="s">
        <v>8</v>
      </c>
      <c r="H3" s="10" t="s">
        <v>9</v>
      </c>
      <c r="I3" s="9" t="s">
        <v>7</v>
      </c>
      <c r="J3" s="9" t="s">
        <v>8</v>
      </c>
      <c r="K3" s="10" t="s">
        <v>9</v>
      </c>
      <c r="L3" s="270"/>
      <c r="M3" s="272"/>
      <c r="N3" s="273"/>
      <c r="O3" s="273"/>
      <c r="P3" s="273"/>
      <c r="Q3" s="273"/>
    </row>
    <row r="4" spans="1:17" s="8" customFormat="1" ht="27.75" customHeight="1" x14ac:dyDescent="0.15">
      <c r="A4" s="144" t="s">
        <v>10</v>
      </c>
      <c r="B4" s="146">
        <v>42561</v>
      </c>
      <c r="C4" s="11">
        <f t="shared" ref="C4:C6" si="0">SUM(D4:E4)</f>
        <v>85146</v>
      </c>
      <c r="D4" s="11">
        <v>40421</v>
      </c>
      <c r="E4" s="11">
        <v>44725</v>
      </c>
      <c r="F4" s="11">
        <f t="shared" ref="F4" si="1">SUM(G4:H4)</f>
        <v>54367</v>
      </c>
      <c r="G4" s="11">
        <v>26158</v>
      </c>
      <c r="H4" s="11">
        <v>28209</v>
      </c>
      <c r="I4" s="12">
        <f>F4/C4*100</f>
        <v>63.851502125760462</v>
      </c>
      <c r="J4" s="12">
        <f>G4/D4*100</f>
        <v>64.713886346206181</v>
      </c>
      <c r="K4" s="12">
        <f>H4/E4*100</f>
        <v>63.072107322526549</v>
      </c>
      <c r="L4" s="13">
        <v>12257</v>
      </c>
      <c r="M4" s="11">
        <v>534</v>
      </c>
    </row>
    <row r="5" spans="1:17" s="8" customFormat="1" ht="27.75" customHeight="1" x14ac:dyDescent="0.15">
      <c r="A5" s="144" t="s">
        <v>184</v>
      </c>
      <c r="B5" s="146">
        <v>42659</v>
      </c>
      <c r="C5" s="11">
        <f t="shared" si="0"/>
        <v>85118</v>
      </c>
      <c r="D5" s="11">
        <v>40440</v>
      </c>
      <c r="E5" s="11">
        <v>44678</v>
      </c>
      <c r="F5" s="14" t="s">
        <v>226</v>
      </c>
      <c r="G5" s="14" t="s">
        <v>226</v>
      </c>
      <c r="H5" s="14" t="s">
        <v>226</v>
      </c>
      <c r="I5" s="14" t="s">
        <v>226</v>
      </c>
      <c r="J5" s="14" t="s">
        <v>226</v>
      </c>
      <c r="K5" s="14" t="s">
        <v>226</v>
      </c>
      <c r="L5" s="14" t="s">
        <v>226</v>
      </c>
      <c r="M5" s="14" t="s">
        <v>226</v>
      </c>
    </row>
    <row r="6" spans="1:17" s="8" customFormat="1" ht="27.75" customHeight="1" x14ac:dyDescent="0.15">
      <c r="A6" s="144" t="s">
        <v>14</v>
      </c>
      <c r="B6" s="146">
        <v>42841</v>
      </c>
      <c r="C6" s="11">
        <f t="shared" si="0"/>
        <v>83584</v>
      </c>
      <c r="D6" s="11">
        <v>39717</v>
      </c>
      <c r="E6" s="11">
        <v>43867</v>
      </c>
      <c r="F6" s="11">
        <f t="shared" ref="F6" si="2">SUM(G6:H6)</f>
        <v>48437</v>
      </c>
      <c r="G6" s="11">
        <v>22831</v>
      </c>
      <c r="H6" s="11">
        <v>25606</v>
      </c>
      <c r="I6" s="12">
        <f t="shared" ref="I6" si="3">F6/C6*100</f>
        <v>57.95008614088821</v>
      </c>
      <c r="J6" s="12">
        <f t="shared" ref="J6:K7" si="4">G6/D6*100</f>
        <v>57.48420072009467</v>
      </c>
      <c r="K6" s="12">
        <f t="shared" si="4"/>
        <v>58.371896870084569</v>
      </c>
      <c r="L6" s="13">
        <v>9390</v>
      </c>
      <c r="M6" s="11">
        <v>325</v>
      </c>
    </row>
    <row r="7" spans="1:17" s="8" customFormat="1" ht="27.75" customHeight="1" x14ac:dyDescent="0.15">
      <c r="A7" s="144" t="s">
        <v>13</v>
      </c>
      <c r="B7" s="146">
        <v>43030</v>
      </c>
      <c r="C7" s="11">
        <f>SUM(D7:E7)</f>
        <v>84405</v>
      </c>
      <c r="D7" s="11">
        <v>40126</v>
      </c>
      <c r="E7" s="11">
        <v>44279</v>
      </c>
      <c r="F7" s="11">
        <f>SUM(G7:H7)</f>
        <v>50954</v>
      </c>
      <c r="G7" s="11">
        <v>24670</v>
      </c>
      <c r="H7" s="11">
        <v>26284</v>
      </c>
      <c r="I7" s="12">
        <f t="shared" ref="I7:K11" si="5">F7/C7*100</f>
        <v>60.36846158402939</v>
      </c>
      <c r="J7" s="12">
        <f t="shared" si="4"/>
        <v>61.481333798534621</v>
      </c>
      <c r="K7" s="12">
        <f t="shared" si="4"/>
        <v>59.359967478940355</v>
      </c>
      <c r="L7" s="13">
        <v>14381</v>
      </c>
      <c r="M7" s="11">
        <v>427</v>
      </c>
    </row>
    <row r="8" spans="1:17" s="8" customFormat="1" ht="27.75" customHeight="1" x14ac:dyDescent="0.15">
      <c r="A8" s="144" t="s">
        <v>11</v>
      </c>
      <c r="B8" s="146">
        <v>43317</v>
      </c>
      <c r="C8" s="11">
        <f>SUM(D8:E8)</f>
        <v>83302</v>
      </c>
      <c r="D8" s="11">
        <v>39568</v>
      </c>
      <c r="E8" s="11">
        <v>43734</v>
      </c>
      <c r="F8" s="11">
        <f>SUM(G8:H8)</f>
        <v>34605</v>
      </c>
      <c r="G8" s="11">
        <v>16517</v>
      </c>
      <c r="H8" s="11">
        <v>18088</v>
      </c>
      <c r="I8" s="12">
        <f t="shared" si="5"/>
        <v>41.541619648988018</v>
      </c>
      <c r="J8" s="12">
        <v>41.74</v>
      </c>
      <c r="K8" s="12">
        <v>41.36</v>
      </c>
      <c r="L8" s="13">
        <v>8137</v>
      </c>
      <c r="M8" s="11">
        <v>359</v>
      </c>
    </row>
    <row r="9" spans="1:17" s="8" customFormat="1" ht="27.75" customHeight="1" x14ac:dyDescent="0.15">
      <c r="A9" s="144" t="s">
        <v>12</v>
      </c>
      <c r="B9" s="146">
        <v>43562</v>
      </c>
      <c r="C9" s="11">
        <f>SUM(D9:E9)</f>
        <v>82384</v>
      </c>
      <c r="D9" s="11">
        <v>39229</v>
      </c>
      <c r="E9" s="11">
        <v>43155</v>
      </c>
      <c r="F9" s="11">
        <f>SUM(G9:H9)</f>
        <v>46189</v>
      </c>
      <c r="G9" s="11">
        <v>21950</v>
      </c>
      <c r="H9" s="11">
        <v>24239</v>
      </c>
      <c r="I9" s="12">
        <f t="shared" si="5"/>
        <v>56.065498154981555</v>
      </c>
      <c r="J9" s="12">
        <f t="shared" si="5"/>
        <v>55.953503785464832</v>
      </c>
      <c r="K9" s="12">
        <f t="shared" si="5"/>
        <v>56.167303904530186</v>
      </c>
      <c r="L9" s="13">
        <v>11328</v>
      </c>
      <c r="M9" s="11">
        <v>321</v>
      </c>
    </row>
    <row r="10" spans="1:17" s="8" customFormat="1" ht="30" customHeight="1" x14ac:dyDescent="0.15">
      <c r="A10" s="144" t="s">
        <v>10</v>
      </c>
      <c r="B10" s="146">
        <v>43667</v>
      </c>
      <c r="C10" s="11">
        <f>SUM(D10:E10)</f>
        <v>83179</v>
      </c>
      <c r="D10" s="11">
        <v>39647</v>
      </c>
      <c r="E10" s="11">
        <v>43532</v>
      </c>
      <c r="F10" s="11">
        <f>SUM(G10:H10)</f>
        <v>46285</v>
      </c>
      <c r="G10" s="11">
        <v>22370</v>
      </c>
      <c r="H10" s="11">
        <v>23915</v>
      </c>
      <c r="I10" s="12">
        <f t="shared" si="5"/>
        <v>55.645054641195493</v>
      </c>
      <c r="J10" s="12">
        <f t="shared" si="5"/>
        <v>56.422932378237945</v>
      </c>
      <c r="K10" s="12">
        <f t="shared" si="5"/>
        <v>54.93659836442157</v>
      </c>
      <c r="L10" s="13">
        <v>13060</v>
      </c>
      <c r="M10" s="11">
        <v>356</v>
      </c>
    </row>
    <row r="11" spans="1:17" s="8" customFormat="1" ht="30" customHeight="1" thickBot="1" x14ac:dyDescent="0.2">
      <c r="A11" s="145" t="s">
        <v>184</v>
      </c>
      <c r="B11" s="147">
        <v>44122</v>
      </c>
      <c r="C11" s="15">
        <f>SUM(D11:E11)</f>
        <v>80942</v>
      </c>
      <c r="D11" s="15">
        <v>38668</v>
      </c>
      <c r="E11" s="15">
        <v>42274</v>
      </c>
      <c r="F11" s="15">
        <f>SUM(G11:H11)</f>
        <v>49165</v>
      </c>
      <c r="G11" s="15">
        <v>23298</v>
      </c>
      <c r="H11" s="15">
        <v>25867</v>
      </c>
      <c r="I11" s="104">
        <f t="shared" si="5"/>
        <v>60.741024437251369</v>
      </c>
      <c r="J11" s="104">
        <f t="shared" si="5"/>
        <v>60.251370642391642</v>
      </c>
      <c r="K11" s="104">
        <f t="shared" si="5"/>
        <v>61.188910441406065</v>
      </c>
      <c r="L11" s="105">
        <v>13321</v>
      </c>
      <c r="M11" s="15">
        <v>392</v>
      </c>
    </row>
    <row r="12" spans="1:17" s="8" customFormat="1" ht="15.75" customHeight="1" x14ac:dyDescent="0.15">
      <c r="A12" s="148"/>
      <c r="B12" s="149"/>
      <c r="C12" s="11"/>
      <c r="D12" s="11"/>
      <c r="E12" s="11"/>
      <c r="F12" s="11"/>
      <c r="G12" s="11"/>
      <c r="H12" s="11"/>
      <c r="I12" s="12"/>
      <c r="J12" s="12"/>
      <c r="K12" s="12"/>
      <c r="L12" s="13"/>
      <c r="M12" s="16" t="s">
        <v>15</v>
      </c>
    </row>
    <row r="13" spans="1:17" s="8" customFormat="1" ht="15.75" customHeight="1" x14ac:dyDescent="0.15">
      <c r="A13" s="150" t="s">
        <v>231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1:17" ht="15.95" customHeight="1" x14ac:dyDescent="0.15">
      <c r="C14" s="106"/>
    </row>
    <row r="15" spans="1:17" ht="15.95" customHeight="1" x14ac:dyDescent="0.15">
      <c r="C15" s="106"/>
    </row>
    <row r="16" spans="1:17" ht="15.95" customHeight="1" x14ac:dyDescent="0.15">
      <c r="B16" s="17"/>
      <c r="C16" s="106"/>
    </row>
    <row r="17" spans="3:3" ht="15.95" customHeight="1" x14ac:dyDescent="0.15">
      <c r="C17" s="106"/>
    </row>
    <row r="18" spans="3:3" ht="15.95" customHeight="1" x14ac:dyDescent="0.15"/>
    <row r="19" spans="3:3" ht="15.95" customHeight="1" x14ac:dyDescent="0.15"/>
    <row r="20" spans="3:3" ht="15.95" customHeight="1" x14ac:dyDescent="0.15"/>
    <row r="21" spans="3:3" ht="15.95" customHeight="1" x14ac:dyDescent="0.15"/>
    <row r="22" spans="3:3" ht="15.95" customHeight="1" x14ac:dyDescent="0.15"/>
    <row r="23" spans="3:3" ht="15.95" customHeight="1" x14ac:dyDescent="0.15"/>
    <row r="24" spans="3:3" ht="15.95" customHeight="1" x14ac:dyDescent="0.15"/>
    <row r="25" spans="3:3" ht="15.95" customHeight="1" x14ac:dyDescent="0.15"/>
  </sheetData>
  <mergeCells count="5">
    <mergeCell ref="A2:A3"/>
    <mergeCell ref="B2:B3"/>
    <mergeCell ref="L2:L3"/>
    <mergeCell ref="M2:M3"/>
    <mergeCell ref="N3:Q3"/>
  </mergeCells>
  <phoneticPr fontId="18"/>
  <hyperlinks>
    <hyperlink ref="O1" location="目次!A1" display="目次"/>
  </hyperlinks>
  <pageMargins left="0.86614173228346458" right="0.47244094488188981" top="0.98425196850393704" bottom="0.98425196850393704" header="0.51181102362204722" footer="0.51181102362204722"/>
  <pageSetup paperSize="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defaultRowHeight="12.75" x14ac:dyDescent="0.15"/>
  <cols>
    <col min="1" max="1" width="11.125" style="1" customWidth="1"/>
    <col min="2" max="5" width="13.75" style="1" customWidth="1"/>
    <col min="6" max="16384" width="9" style="1"/>
  </cols>
  <sheetData>
    <row r="1" spans="1:7" ht="15.95" customHeight="1" thickBot="1" x14ac:dyDescent="0.2">
      <c r="A1" s="253" t="s">
        <v>16</v>
      </c>
      <c r="C1" s="274" t="s">
        <v>185</v>
      </c>
      <c r="D1" s="274"/>
      <c r="F1" s="107" t="s">
        <v>295</v>
      </c>
    </row>
    <row r="2" spans="1:7" s="8" customFormat="1" ht="15.75" customHeight="1" x14ac:dyDescent="0.15">
      <c r="A2" s="114" t="s">
        <v>17</v>
      </c>
      <c r="B2" s="113" t="s">
        <v>18</v>
      </c>
      <c r="C2" s="20" t="s">
        <v>8</v>
      </c>
      <c r="D2" s="114" t="s">
        <v>9</v>
      </c>
    </row>
    <row r="3" spans="1:7" ht="15.75" customHeight="1" x14ac:dyDescent="0.15">
      <c r="A3" s="152" t="s">
        <v>182</v>
      </c>
      <c r="B3" s="153">
        <v>85106</v>
      </c>
      <c r="C3" s="154">
        <v>40419</v>
      </c>
      <c r="D3" s="155">
        <v>44687</v>
      </c>
      <c r="F3" s="21"/>
    </row>
    <row r="4" spans="1:7" ht="15.75" customHeight="1" x14ac:dyDescent="0.15">
      <c r="A4" s="152" t="s">
        <v>186</v>
      </c>
      <c r="B4" s="153">
        <v>84527</v>
      </c>
      <c r="C4" s="154">
        <v>40225</v>
      </c>
      <c r="D4" s="155">
        <v>44302</v>
      </c>
      <c r="F4" s="21"/>
    </row>
    <row r="5" spans="1:7" ht="15.75" customHeight="1" x14ac:dyDescent="0.15">
      <c r="A5" s="152" t="s">
        <v>227</v>
      </c>
      <c r="B5" s="153">
        <v>83834</v>
      </c>
      <c r="C5" s="154">
        <v>39866</v>
      </c>
      <c r="D5" s="155">
        <v>43968</v>
      </c>
      <c r="F5" s="21"/>
    </row>
    <row r="6" spans="1:7" ht="15.75" customHeight="1" x14ac:dyDescent="0.15">
      <c r="A6" s="152" t="s">
        <v>232</v>
      </c>
      <c r="B6" s="153">
        <v>83187</v>
      </c>
      <c r="C6" s="154">
        <v>39686</v>
      </c>
      <c r="D6" s="155">
        <v>43501</v>
      </c>
      <c r="F6" s="21"/>
    </row>
    <row r="7" spans="1:7" ht="15.75" customHeight="1" thickBot="1" x14ac:dyDescent="0.2">
      <c r="A7" s="156" t="s">
        <v>296</v>
      </c>
      <c r="B7" s="108">
        <v>82511</v>
      </c>
      <c r="C7" s="109">
        <v>39432</v>
      </c>
      <c r="D7" s="110">
        <v>43079</v>
      </c>
      <c r="F7" s="21"/>
    </row>
    <row r="8" spans="1:7" ht="15.75" customHeight="1" x14ac:dyDescent="0.15">
      <c r="A8" s="22"/>
      <c r="B8" s="22"/>
      <c r="C8" s="275" t="s">
        <v>15</v>
      </c>
      <c r="D8" s="275"/>
      <c r="F8" s="21"/>
    </row>
    <row r="9" spans="1:7" ht="15.75" customHeight="1" x14ac:dyDescent="0.15">
      <c r="A9" s="276" t="s">
        <v>297</v>
      </c>
      <c r="B9" s="276"/>
      <c r="C9" s="276"/>
      <c r="D9" s="276"/>
      <c r="E9" s="276"/>
      <c r="F9" s="21"/>
    </row>
    <row r="10" spans="1:7" ht="15.75" customHeight="1" x14ac:dyDescent="0.15">
      <c r="A10" s="276"/>
      <c r="B10" s="276"/>
      <c r="C10" s="276"/>
      <c r="D10" s="276"/>
      <c r="E10" s="276"/>
      <c r="F10" s="21"/>
    </row>
    <row r="11" spans="1:7" ht="15.75" customHeight="1" x14ac:dyDescent="0.15">
      <c r="F11" s="21"/>
    </row>
    <row r="12" spans="1:7" ht="14.25" customHeight="1" x14ac:dyDescent="0.15"/>
    <row r="13" spans="1:7" ht="15.75" customHeight="1" x14ac:dyDescent="0.15"/>
    <row r="14" spans="1:7" s="8" customFormat="1" ht="15.75" customHeight="1" x14ac:dyDescent="0.15">
      <c r="A14" s="1"/>
      <c r="B14" s="1"/>
      <c r="C14" s="1"/>
      <c r="D14" s="1"/>
      <c r="E14" s="1"/>
    </row>
    <row r="15" spans="1:7" ht="15.75" customHeight="1" x14ac:dyDescent="0.15">
      <c r="G15" s="21"/>
    </row>
    <row r="16" spans="1:7" ht="15.75" customHeight="1" x14ac:dyDescent="0.15">
      <c r="G16" s="21"/>
    </row>
    <row r="17" spans="7:7" ht="15.75" customHeight="1" x14ac:dyDescent="0.15">
      <c r="G17" s="21"/>
    </row>
    <row r="18" spans="7:7" ht="15.75" customHeight="1" x14ac:dyDescent="0.15">
      <c r="G18" s="21"/>
    </row>
    <row r="19" spans="7:7" ht="15.75" customHeight="1" x14ac:dyDescent="0.15">
      <c r="G19" s="21"/>
    </row>
    <row r="20" spans="7:7" ht="15.75" customHeight="1" x14ac:dyDescent="0.15"/>
    <row r="21" spans="7:7" ht="15.75" customHeight="1" x14ac:dyDescent="0.15"/>
    <row r="22" spans="7:7" ht="15.75" customHeight="1" x14ac:dyDescent="0.15"/>
    <row r="23" spans="7:7" ht="15.75" customHeight="1" x14ac:dyDescent="0.15"/>
    <row r="24" spans="7:7" ht="15.75" customHeight="1" x14ac:dyDescent="0.15"/>
    <row r="25" spans="7:7" ht="15.75" customHeight="1" x14ac:dyDescent="0.15"/>
    <row r="26" spans="7:7" ht="15.75" customHeight="1" x14ac:dyDescent="0.15"/>
    <row r="27" spans="7:7" ht="15.95" customHeight="1" x14ac:dyDescent="0.15"/>
  </sheetData>
  <mergeCells count="3">
    <mergeCell ref="C1:D1"/>
    <mergeCell ref="C8:D8"/>
    <mergeCell ref="A9:E10"/>
  </mergeCells>
  <phoneticPr fontId="18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tabSelected="1" zoomScaleNormal="100" workbookViewId="0"/>
  </sheetViews>
  <sheetFormatPr defaultRowHeight="12.75" x14ac:dyDescent="0.15"/>
  <cols>
    <col min="1" max="1" width="5.125" style="24" customWidth="1"/>
    <col min="2" max="2" width="14.75" style="24" customWidth="1"/>
    <col min="3" max="3" width="5.75" style="24" customWidth="1"/>
    <col min="4" max="4" width="6" style="24" customWidth="1"/>
    <col min="5" max="5" width="16.75" style="24" customWidth="1"/>
    <col min="6" max="6" width="13.875" style="24" customWidth="1"/>
    <col min="7" max="7" width="14.375" style="24" customWidth="1"/>
    <col min="8" max="8" width="14.25" style="24" customWidth="1"/>
    <col min="9" max="9" width="9" style="24"/>
    <col min="10" max="10" width="9" style="24" customWidth="1"/>
    <col min="11" max="16384" width="9" style="24"/>
  </cols>
  <sheetData>
    <row r="1" spans="1:10" ht="15.75" customHeight="1" x14ac:dyDescent="0.15">
      <c r="A1" s="253" t="s">
        <v>335</v>
      </c>
      <c r="B1" s="1"/>
      <c r="C1" s="1"/>
      <c r="D1" s="1"/>
      <c r="E1" s="1"/>
      <c r="F1" s="1"/>
      <c r="G1" s="1"/>
      <c r="H1" s="23"/>
      <c r="J1" s="107" t="s">
        <v>295</v>
      </c>
    </row>
    <row r="2" spans="1:10" ht="15.75" customHeight="1" thickBot="1" x14ac:dyDescent="0.2">
      <c r="A2" s="254" t="s">
        <v>19</v>
      </c>
      <c r="B2" s="1"/>
      <c r="C2" s="1"/>
      <c r="D2" s="1"/>
      <c r="E2" s="1"/>
      <c r="F2" s="1"/>
      <c r="G2" s="1"/>
      <c r="H2" s="1"/>
    </row>
    <row r="3" spans="1:10" x14ac:dyDescent="0.15">
      <c r="A3" s="288" t="s">
        <v>20</v>
      </c>
      <c r="B3" s="290" t="s">
        <v>21</v>
      </c>
      <c r="C3" s="290" t="s">
        <v>22</v>
      </c>
      <c r="D3" s="290" t="s">
        <v>23</v>
      </c>
      <c r="E3" s="286" t="s">
        <v>24</v>
      </c>
      <c r="F3" s="290" t="s">
        <v>25</v>
      </c>
      <c r="G3" s="277" t="s">
        <v>26</v>
      </c>
      <c r="H3" s="278"/>
    </row>
    <row r="4" spans="1:10" x14ac:dyDescent="0.15">
      <c r="A4" s="289"/>
      <c r="B4" s="291"/>
      <c r="C4" s="291"/>
      <c r="D4" s="291"/>
      <c r="E4" s="287"/>
      <c r="F4" s="291"/>
      <c r="G4" s="102" t="s">
        <v>27</v>
      </c>
      <c r="H4" s="102" t="s">
        <v>28</v>
      </c>
    </row>
    <row r="5" spans="1:10" x14ac:dyDescent="0.15">
      <c r="A5" s="25" t="s">
        <v>29</v>
      </c>
      <c r="B5" s="26" t="s">
        <v>30</v>
      </c>
      <c r="C5" s="27" t="s">
        <v>8</v>
      </c>
      <c r="D5" s="27">
        <v>56</v>
      </c>
      <c r="E5" s="26" t="s">
        <v>31</v>
      </c>
      <c r="F5" s="28" t="s">
        <v>33</v>
      </c>
      <c r="G5" s="29">
        <v>22223</v>
      </c>
      <c r="H5" s="30">
        <v>91089</v>
      </c>
    </row>
    <row r="6" spans="1:10" x14ac:dyDescent="0.15">
      <c r="A6" s="25" t="s">
        <v>187</v>
      </c>
      <c r="B6" s="26" t="s">
        <v>47</v>
      </c>
      <c r="C6" s="27" t="s">
        <v>8</v>
      </c>
      <c r="D6" s="27">
        <v>37</v>
      </c>
      <c r="E6" s="26" t="s">
        <v>34</v>
      </c>
      <c r="F6" s="28" t="s">
        <v>35</v>
      </c>
      <c r="G6" s="31">
        <v>14325</v>
      </c>
      <c r="H6" s="32">
        <v>46595</v>
      </c>
    </row>
    <row r="7" spans="1:10" ht="13.5" thickBot="1" x14ac:dyDescent="0.2">
      <c r="A7" s="33" t="s">
        <v>188</v>
      </c>
      <c r="B7" s="34" t="s">
        <v>48</v>
      </c>
      <c r="C7" s="35" t="s">
        <v>8</v>
      </c>
      <c r="D7" s="35">
        <v>34</v>
      </c>
      <c r="E7" s="34" t="s">
        <v>189</v>
      </c>
      <c r="F7" s="36" t="s">
        <v>35</v>
      </c>
      <c r="G7" s="37">
        <v>8870</v>
      </c>
      <c r="H7" s="41">
        <v>28947</v>
      </c>
    </row>
    <row r="8" spans="1:10" ht="15.75" customHeight="1" x14ac:dyDescent="0.15">
      <c r="A8" s="25"/>
      <c r="B8" s="1"/>
      <c r="C8" s="1"/>
      <c r="D8" s="1"/>
      <c r="E8" s="1"/>
      <c r="F8" s="1"/>
      <c r="G8" s="279"/>
      <c r="H8" s="279"/>
    </row>
    <row r="9" spans="1:10" ht="15.75" customHeight="1" thickBot="1" x14ac:dyDescent="0.2">
      <c r="A9" s="254" t="s">
        <v>37</v>
      </c>
      <c r="B9" s="1"/>
      <c r="C9" s="1"/>
      <c r="D9" s="1"/>
      <c r="E9" s="1"/>
      <c r="F9" s="1"/>
      <c r="G9" s="1"/>
      <c r="H9" s="1"/>
    </row>
    <row r="10" spans="1:10" ht="12.75" customHeight="1" x14ac:dyDescent="0.15">
      <c r="A10" s="280" t="s">
        <v>38</v>
      </c>
      <c r="B10" s="281"/>
      <c r="C10" s="284" t="s">
        <v>39</v>
      </c>
      <c r="D10" s="281"/>
      <c r="E10" s="286" t="s">
        <v>40</v>
      </c>
      <c r="F10" s="277" t="s">
        <v>26</v>
      </c>
      <c r="G10" s="278"/>
      <c r="H10" s="278"/>
    </row>
    <row r="11" spans="1:10" x14ac:dyDescent="0.15">
      <c r="A11" s="282"/>
      <c r="B11" s="283"/>
      <c r="C11" s="285"/>
      <c r="D11" s="283"/>
      <c r="E11" s="287"/>
      <c r="F11" s="38" t="s">
        <v>27</v>
      </c>
      <c r="G11" s="39" t="s">
        <v>41</v>
      </c>
      <c r="H11" s="39" t="s">
        <v>42</v>
      </c>
    </row>
    <row r="12" spans="1:10" ht="13.5" x14ac:dyDescent="0.15">
      <c r="A12" s="292" t="s">
        <v>7</v>
      </c>
      <c r="B12" s="293"/>
      <c r="C12" s="294">
        <f>SUM(C13:D21)</f>
        <v>58</v>
      </c>
      <c r="D12" s="295"/>
      <c r="E12" s="136">
        <f>SUM(E13:E21)</f>
        <v>11</v>
      </c>
      <c r="F12" s="136">
        <f>SUM(F13:F21)</f>
        <v>45525</v>
      </c>
      <c r="G12" s="136">
        <f>SUM(G13:G21)</f>
        <v>943297</v>
      </c>
      <c r="H12" s="137">
        <f>SUM(H13:H21)</f>
        <v>3107023</v>
      </c>
    </row>
    <row r="13" spans="1:10" ht="12.75" customHeight="1" x14ac:dyDescent="0.15">
      <c r="A13" s="296" t="s">
        <v>31</v>
      </c>
      <c r="B13" s="297"/>
      <c r="C13" s="298">
        <v>25</v>
      </c>
      <c r="D13" s="299"/>
      <c r="E13" s="138">
        <v>5</v>
      </c>
      <c r="F13" s="138">
        <v>11465</v>
      </c>
      <c r="G13" s="138">
        <v>245871</v>
      </c>
      <c r="H13" s="139">
        <v>1122585</v>
      </c>
    </row>
    <row r="14" spans="1:10" ht="12.75" customHeight="1" x14ac:dyDescent="0.15">
      <c r="A14" s="296" t="s">
        <v>34</v>
      </c>
      <c r="B14" s="297"/>
      <c r="C14" s="298">
        <v>15</v>
      </c>
      <c r="D14" s="299"/>
      <c r="E14" s="138">
        <v>3</v>
      </c>
      <c r="F14" s="138">
        <v>11477</v>
      </c>
      <c r="G14" s="138">
        <v>243467</v>
      </c>
      <c r="H14" s="139">
        <v>690721</v>
      </c>
    </row>
    <row r="15" spans="1:10" ht="12.75" customHeight="1" x14ac:dyDescent="0.15">
      <c r="A15" s="296" t="s">
        <v>45</v>
      </c>
      <c r="B15" s="297"/>
      <c r="C15" s="298">
        <v>2</v>
      </c>
      <c r="D15" s="300"/>
      <c r="E15" s="138">
        <v>1</v>
      </c>
      <c r="F15" s="138">
        <v>7868</v>
      </c>
      <c r="G15" s="138">
        <v>140123</v>
      </c>
      <c r="H15" s="139">
        <v>315071</v>
      </c>
    </row>
    <row r="16" spans="1:10" ht="12.75" customHeight="1" x14ac:dyDescent="0.15">
      <c r="A16" s="296" t="s">
        <v>49</v>
      </c>
      <c r="B16" s="297"/>
      <c r="C16" s="298">
        <v>5</v>
      </c>
      <c r="D16" s="299"/>
      <c r="E16" s="138">
        <v>1</v>
      </c>
      <c r="F16" s="138">
        <v>5898</v>
      </c>
      <c r="G16" s="138">
        <v>149102</v>
      </c>
      <c r="H16" s="139">
        <v>432249</v>
      </c>
    </row>
    <row r="17" spans="1:8" ht="12.75" customHeight="1" x14ac:dyDescent="0.15">
      <c r="A17" s="296" t="s">
        <v>44</v>
      </c>
      <c r="B17" s="297"/>
      <c r="C17" s="298">
        <v>2</v>
      </c>
      <c r="D17" s="299"/>
      <c r="E17" s="138">
        <v>1</v>
      </c>
      <c r="F17" s="138">
        <v>5664</v>
      </c>
      <c r="G17" s="138">
        <v>97608</v>
      </c>
      <c r="H17" s="139">
        <v>293194</v>
      </c>
    </row>
    <row r="18" spans="1:8" ht="12.75" customHeight="1" x14ac:dyDescent="0.15">
      <c r="A18" s="296" t="s">
        <v>36</v>
      </c>
      <c r="B18" s="297"/>
      <c r="C18" s="298">
        <v>3</v>
      </c>
      <c r="D18" s="300"/>
      <c r="E18" s="140" t="s">
        <v>190</v>
      </c>
      <c r="F18" s="138">
        <v>1390</v>
      </c>
      <c r="G18" s="138">
        <v>26237</v>
      </c>
      <c r="H18" s="139">
        <v>99242</v>
      </c>
    </row>
    <row r="19" spans="1:8" ht="12.75" customHeight="1" x14ac:dyDescent="0.15">
      <c r="A19" s="296" t="s">
        <v>50</v>
      </c>
      <c r="B19" s="297"/>
      <c r="C19" s="298">
        <v>2</v>
      </c>
      <c r="D19" s="299"/>
      <c r="E19" s="140" t="s">
        <v>190</v>
      </c>
      <c r="F19" s="138">
        <v>760</v>
      </c>
      <c r="G19" s="138">
        <v>16213</v>
      </c>
      <c r="H19" s="139">
        <v>75981</v>
      </c>
    </row>
    <row r="20" spans="1:8" ht="12.75" customHeight="1" x14ac:dyDescent="0.15">
      <c r="A20" s="296" t="s">
        <v>51</v>
      </c>
      <c r="B20" s="297"/>
      <c r="C20" s="298">
        <v>1</v>
      </c>
      <c r="D20" s="300"/>
      <c r="E20" s="140" t="s">
        <v>190</v>
      </c>
      <c r="F20" s="138">
        <v>742</v>
      </c>
      <c r="G20" s="138">
        <v>19154</v>
      </c>
      <c r="H20" s="139">
        <v>58361</v>
      </c>
    </row>
    <row r="21" spans="1:8" ht="13.5" customHeight="1" thickBot="1" x14ac:dyDescent="0.2">
      <c r="A21" s="301" t="s">
        <v>46</v>
      </c>
      <c r="B21" s="302"/>
      <c r="C21" s="303">
        <v>3</v>
      </c>
      <c r="D21" s="304"/>
      <c r="E21" s="141" t="s">
        <v>191</v>
      </c>
      <c r="F21" s="141">
        <v>261</v>
      </c>
      <c r="G21" s="141">
        <v>5522</v>
      </c>
      <c r="H21" s="142">
        <v>19619</v>
      </c>
    </row>
    <row r="22" spans="1:8" x14ac:dyDescent="0.15">
      <c r="A22" s="1"/>
      <c r="B22" s="1"/>
      <c r="C22" s="1"/>
      <c r="D22" s="1"/>
      <c r="E22" s="1"/>
      <c r="F22" s="1"/>
      <c r="G22" s="279" t="s">
        <v>15</v>
      </c>
      <c r="H22" s="305"/>
    </row>
    <row r="23" spans="1:8" x14ac:dyDescent="0.15">
      <c r="A23" s="1"/>
      <c r="B23" s="1"/>
      <c r="C23" s="1"/>
      <c r="D23" s="1"/>
      <c r="E23" s="1"/>
      <c r="F23" s="1"/>
      <c r="G23" s="101"/>
      <c r="H23" s="101"/>
    </row>
    <row r="24" spans="1:8" x14ac:dyDescent="0.15">
      <c r="A24" s="1"/>
      <c r="B24" s="1"/>
      <c r="C24" s="1"/>
      <c r="D24" s="1"/>
      <c r="E24" s="1"/>
      <c r="F24" s="1"/>
      <c r="G24" s="101"/>
      <c r="H24" s="101"/>
    </row>
    <row r="25" spans="1:8" x14ac:dyDescent="0.15">
      <c r="A25" s="1"/>
      <c r="B25" s="1"/>
      <c r="C25" s="1"/>
      <c r="D25" s="1"/>
      <c r="E25" s="1"/>
      <c r="F25" s="1"/>
      <c r="G25" s="1"/>
      <c r="H25" s="1"/>
    </row>
    <row r="26" spans="1:8" ht="15.75" customHeight="1" x14ac:dyDescent="0.15">
      <c r="A26" s="253" t="s">
        <v>192</v>
      </c>
      <c r="B26" s="1"/>
      <c r="C26" s="1"/>
      <c r="D26" s="1"/>
      <c r="E26" s="1"/>
      <c r="F26" s="1"/>
      <c r="G26" s="1"/>
      <c r="H26" s="23"/>
    </row>
    <row r="27" spans="1:8" ht="15.75" customHeight="1" thickBot="1" x14ac:dyDescent="0.2">
      <c r="A27" s="254" t="s">
        <v>19</v>
      </c>
      <c r="B27" s="1"/>
      <c r="C27" s="1"/>
      <c r="D27" s="1"/>
      <c r="E27" s="1"/>
      <c r="F27" s="1"/>
      <c r="G27" s="1"/>
      <c r="H27" s="1"/>
    </row>
    <row r="28" spans="1:8" x14ac:dyDescent="0.15">
      <c r="A28" s="288" t="s">
        <v>20</v>
      </c>
      <c r="B28" s="290" t="s">
        <v>21</v>
      </c>
      <c r="C28" s="290" t="s">
        <v>22</v>
      </c>
      <c r="D28" s="290" t="s">
        <v>23</v>
      </c>
      <c r="E28" s="286" t="s">
        <v>24</v>
      </c>
      <c r="F28" s="290" t="s">
        <v>25</v>
      </c>
      <c r="G28" s="277" t="s">
        <v>26</v>
      </c>
      <c r="H28" s="278"/>
    </row>
    <row r="29" spans="1:8" x14ac:dyDescent="0.15">
      <c r="A29" s="289"/>
      <c r="B29" s="291"/>
      <c r="C29" s="291"/>
      <c r="D29" s="291"/>
      <c r="E29" s="287"/>
      <c r="F29" s="291"/>
      <c r="G29" s="102" t="s">
        <v>27</v>
      </c>
      <c r="H29" s="102" t="s">
        <v>28</v>
      </c>
    </row>
    <row r="30" spans="1:8" x14ac:dyDescent="0.15">
      <c r="A30" s="25" t="s">
        <v>29</v>
      </c>
      <c r="B30" s="26" t="s">
        <v>30</v>
      </c>
      <c r="C30" s="27" t="s">
        <v>8</v>
      </c>
      <c r="D30" s="27">
        <v>59</v>
      </c>
      <c r="E30" s="26" t="s">
        <v>31</v>
      </c>
      <c r="F30" s="28" t="s">
        <v>33</v>
      </c>
      <c r="G30" s="29">
        <v>22843</v>
      </c>
      <c r="H30" s="30">
        <v>91542</v>
      </c>
    </row>
    <row r="31" spans="1:8" x14ac:dyDescent="0.15">
      <c r="A31" s="25" t="s">
        <v>187</v>
      </c>
      <c r="B31" s="26" t="s">
        <v>47</v>
      </c>
      <c r="C31" s="27" t="s">
        <v>8</v>
      </c>
      <c r="D31" s="27">
        <v>40</v>
      </c>
      <c r="E31" s="26" t="s">
        <v>193</v>
      </c>
      <c r="F31" s="28" t="s">
        <v>35</v>
      </c>
      <c r="G31" s="31">
        <v>14914</v>
      </c>
      <c r="H31" s="32">
        <v>43425</v>
      </c>
    </row>
    <row r="32" spans="1:8" ht="13.5" thickBot="1" x14ac:dyDescent="0.2">
      <c r="A32" s="33" t="s">
        <v>188</v>
      </c>
      <c r="B32" s="34" t="s">
        <v>194</v>
      </c>
      <c r="C32" s="35" t="s">
        <v>8</v>
      </c>
      <c r="D32" s="35">
        <v>61</v>
      </c>
      <c r="E32" s="34" t="s">
        <v>76</v>
      </c>
      <c r="F32" s="36" t="s">
        <v>35</v>
      </c>
      <c r="G32" s="37">
        <v>12213</v>
      </c>
      <c r="H32" s="41">
        <v>48588</v>
      </c>
    </row>
    <row r="33" spans="1:8" ht="15.75" customHeight="1" x14ac:dyDescent="0.15">
      <c r="A33" s="25"/>
      <c r="B33" s="1"/>
      <c r="C33" s="1"/>
      <c r="D33" s="1"/>
      <c r="E33" s="1"/>
      <c r="F33" s="1"/>
      <c r="G33" s="279"/>
      <c r="H33" s="279"/>
    </row>
    <row r="34" spans="1:8" ht="15.75" customHeight="1" thickBot="1" x14ac:dyDescent="0.2">
      <c r="A34" s="254" t="s">
        <v>37</v>
      </c>
      <c r="B34" s="1"/>
      <c r="C34" s="1"/>
      <c r="D34" s="1"/>
      <c r="E34" s="1"/>
      <c r="F34" s="1"/>
      <c r="G34" s="1"/>
      <c r="H34" s="1"/>
    </row>
    <row r="35" spans="1:8" ht="12.75" customHeight="1" x14ac:dyDescent="0.15">
      <c r="A35" s="280" t="s">
        <v>38</v>
      </c>
      <c r="B35" s="281"/>
      <c r="C35" s="284" t="s">
        <v>39</v>
      </c>
      <c r="D35" s="281"/>
      <c r="E35" s="286" t="s">
        <v>40</v>
      </c>
      <c r="F35" s="277" t="s">
        <v>26</v>
      </c>
      <c r="G35" s="278"/>
      <c r="H35" s="278"/>
    </row>
    <row r="36" spans="1:8" x14ac:dyDescent="0.15">
      <c r="A36" s="282"/>
      <c r="B36" s="283"/>
      <c r="C36" s="285"/>
      <c r="D36" s="283"/>
      <c r="E36" s="287"/>
      <c r="F36" s="38" t="s">
        <v>27</v>
      </c>
      <c r="G36" s="39" t="s">
        <v>41</v>
      </c>
      <c r="H36" s="39" t="s">
        <v>42</v>
      </c>
    </row>
    <row r="37" spans="1:8" ht="13.5" x14ac:dyDescent="0.15">
      <c r="A37" s="292" t="s">
        <v>7</v>
      </c>
      <c r="B37" s="293"/>
      <c r="C37" s="294">
        <f>SUM(C38:D45)</f>
        <v>56</v>
      </c>
      <c r="D37" s="295"/>
      <c r="E37" s="136">
        <f>SUM(E38:E45)</f>
        <v>11</v>
      </c>
      <c r="F37" s="136">
        <f>SUM(F38:F45)</f>
        <v>49757</v>
      </c>
      <c r="G37" s="136">
        <f>SUM(G38:G45)</f>
        <v>1039408</v>
      </c>
      <c r="H37" s="137">
        <f>SUM(H38:H45)</f>
        <v>3583011</v>
      </c>
    </row>
    <row r="38" spans="1:8" ht="12.75" customHeight="1" x14ac:dyDescent="0.15">
      <c r="A38" s="296" t="s">
        <v>31</v>
      </c>
      <c r="B38" s="297"/>
      <c r="C38" s="298">
        <v>25</v>
      </c>
      <c r="D38" s="299"/>
      <c r="E38" s="138">
        <v>5</v>
      </c>
      <c r="F38" s="138">
        <v>12855</v>
      </c>
      <c r="G38" s="138">
        <v>286649</v>
      </c>
      <c r="H38" s="139">
        <v>1328838</v>
      </c>
    </row>
    <row r="39" spans="1:8" ht="12.75" customHeight="1" x14ac:dyDescent="0.15">
      <c r="A39" s="296" t="s">
        <v>195</v>
      </c>
      <c r="B39" s="297"/>
      <c r="C39" s="298">
        <v>3</v>
      </c>
      <c r="D39" s="299"/>
      <c r="E39" s="138">
        <v>2</v>
      </c>
      <c r="F39" s="138">
        <v>10566</v>
      </c>
      <c r="G39" s="138">
        <v>227458</v>
      </c>
      <c r="H39" s="139">
        <v>699426</v>
      </c>
    </row>
    <row r="40" spans="1:8" ht="12.75" customHeight="1" x14ac:dyDescent="0.15">
      <c r="A40" s="296" t="s">
        <v>193</v>
      </c>
      <c r="B40" s="297"/>
      <c r="C40" s="298">
        <v>13</v>
      </c>
      <c r="D40" s="300"/>
      <c r="E40" s="138">
        <v>2</v>
      </c>
      <c r="F40" s="138">
        <v>10557</v>
      </c>
      <c r="G40" s="138">
        <v>212437</v>
      </c>
      <c r="H40" s="139">
        <v>688924</v>
      </c>
    </row>
    <row r="41" spans="1:8" ht="12.75" customHeight="1" x14ac:dyDescent="0.15">
      <c r="A41" s="296" t="s">
        <v>63</v>
      </c>
      <c r="B41" s="297"/>
      <c r="C41" s="298">
        <v>5</v>
      </c>
      <c r="D41" s="299"/>
      <c r="E41" s="138">
        <v>1</v>
      </c>
      <c r="F41" s="138">
        <v>6007</v>
      </c>
      <c r="G41" s="138">
        <v>114729</v>
      </c>
      <c r="H41" s="139">
        <v>267777</v>
      </c>
    </row>
    <row r="42" spans="1:8" ht="12.75" customHeight="1" x14ac:dyDescent="0.15">
      <c r="A42" s="296" t="s">
        <v>44</v>
      </c>
      <c r="B42" s="297"/>
      <c r="C42" s="298">
        <v>2</v>
      </c>
      <c r="D42" s="299"/>
      <c r="E42" s="138">
        <v>1</v>
      </c>
      <c r="F42" s="138">
        <v>5848</v>
      </c>
      <c r="G42" s="138">
        <v>103726</v>
      </c>
      <c r="H42" s="139">
        <v>318050</v>
      </c>
    </row>
    <row r="43" spans="1:8" ht="12.75" customHeight="1" x14ac:dyDescent="0.15">
      <c r="A43" s="296" t="s">
        <v>196</v>
      </c>
      <c r="B43" s="297"/>
      <c r="C43" s="298">
        <v>3</v>
      </c>
      <c r="D43" s="300"/>
      <c r="E43" s="140" t="s">
        <v>197</v>
      </c>
      <c r="F43" s="138">
        <v>2396</v>
      </c>
      <c r="G43" s="138">
        <v>58549</v>
      </c>
      <c r="H43" s="139">
        <v>164714</v>
      </c>
    </row>
    <row r="44" spans="1:8" ht="12.75" customHeight="1" x14ac:dyDescent="0.15">
      <c r="A44" s="296" t="s">
        <v>70</v>
      </c>
      <c r="B44" s="297"/>
      <c r="C44" s="298">
        <v>2</v>
      </c>
      <c r="D44" s="299"/>
      <c r="E44" s="140" t="s">
        <v>197</v>
      </c>
      <c r="F44" s="138">
        <v>1277</v>
      </c>
      <c r="G44" s="138">
        <v>29596</v>
      </c>
      <c r="H44" s="139">
        <v>90218</v>
      </c>
    </row>
    <row r="45" spans="1:8" ht="13.5" customHeight="1" thickBot="1" x14ac:dyDescent="0.2">
      <c r="A45" s="301" t="s">
        <v>46</v>
      </c>
      <c r="B45" s="302"/>
      <c r="C45" s="303">
        <v>3</v>
      </c>
      <c r="D45" s="304"/>
      <c r="E45" s="141" t="s">
        <v>191</v>
      </c>
      <c r="F45" s="141">
        <v>251</v>
      </c>
      <c r="G45" s="141">
        <v>6264</v>
      </c>
      <c r="H45" s="142">
        <v>25064</v>
      </c>
    </row>
    <row r="46" spans="1:8" x14ac:dyDescent="0.15">
      <c r="A46" s="1"/>
      <c r="B46" s="1"/>
      <c r="C46" s="1"/>
      <c r="D46" s="1"/>
      <c r="E46" s="1"/>
      <c r="F46" s="1"/>
      <c r="G46" s="279" t="s">
        <v>15</v>
      </c>
      <c r="H46" s="279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  <row r="48" spans="1:8" x14ac:dyDescent="0.15">
      <c r="A48" s="1"/>
      <c r="B48" s="1"/>
      <c r="C48" s="1"/>
      <c r="D48" s="1"/>
      <c r="E48" s="1"/>
      <c r="F48" s="1"/>
      <c r="G48" s="1"/>
      <c r="H48" s="1"/>
    </row>
    <row r="49" spans="1:8" x14ac:dyDescent="0.15">
      <c r="A49" s="1"/>
      <c r="B49" s="1"/>
      <c r="C49" s="1"/>
      <c r="D49" s="1"/>
      <c r="E49" s="1"/>
      <c r="F49" s="1"/>
      <c r="G49" s="1"/>
      <c r="H49" s="1"/>
    </row>
    <row r="50" spans="1:8" x14ac:dyDescent="0.15">
      <c r="A50" s="1"/>
      <c r="B50" s="1"/>
      <c r="C50" s="1"/>
      <c r="D50" s="1"/>
      <c r="E50" s="1"/>
      <c r="F50" s="1"/>
      <c r="G50" s="1"/>
      <c r="H50" s="1"/>
    </row>
  </sheetData>
  <mergeCells count="64">
    <mergeCell ref="G46:H46"/>
    <mergeCell ref="A43:B43"/>
    <mergeCell ref="C43:D43"/>
    <mergeCell ref="A44:B44"/>
    <mergeCell ref="C44:D44"/>
    <mergeCell ref="A45:B45"/>
    <mergeCell ref="C45:D45"/>
    <mergeCell ref="A40:B40"/>
    <mergeCell ref="C40:D40"/>
    <mergeCell ref="A41:B41"/>
    <mergeCell ref="C41:D41"/>
    <mergeCell ref="A42:B42"/>
    <mergeCell ref="C42:D42"/>
    <mergeCell ref="F35:H35"/>
    <mergeCell ref="G33:H33"/>
    <mergeCell ref="A38:B38"/>
    <mergeCell ref="C38:D38"/>
    <mergeCell ref="A39:B39"/>
    <mergeCell ref="C39:D39"/>
    <mergeCell ref="A37:B37"/>
    <mergeCell ref="C37:D37"/>
    <mergeCell ref="A35:B36"/>
    <mergeCell ref="C35:D36"/>
    <mergeCell ref="E35:E36"/>
    <mergeCell ref="A18:B18"/>
    <mergeCell ref="C18:D18"/>
    <mergeCell ref="A19:B19"/>
    <mergeCell ref="C19:D19"/>
    <mergeCell ref="A20:B20"/>
    <mergeCell ref="C20:D20"/>
    <mergeCell ref="A21:B21"/>
    <mergeCell ref="C21:D21"/>
    <mergeCell ref="D28:D29"/>
    <mergeCell ref="E28:E29"/>
    <mergeCell ref="G22:H22"/>
    <mergeCell ref="A28:A29"/>
    <mergeCell ref="B28:B29"/>
    <mergeCell ref="C28:C29"/>
    <mergeCell ref="F28:F29"/>
    <mergeCell ref="G28:H28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G3:H3"/>
    <mergeCell ref="G8:H8"/>
    <mergeCell ref="A10:B11"/>
    <mergeCell ref="C10:D11"/>
    <mergeCell ref="E10:E11"/>
    <mergeCell ref="F10:H10"/>
    <mergeCell ref="A3:A4"/>
    <mergeCell ref="B3:B4"/>
    <mergeCell ref="C3:C4"/>
    <mergeCell ref="D3:D4"/>
    <mergeCell ref="E3:E4"/>
    <mergeCell ref="F3:F4"/>
  </mergeCells>
  <phoneticPr fontId="18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Normal="100" workbookViewId="0"/>
  </sheetViews>
  <sheetFormatPr defaultRowHeight="15.75" customHeight="1" x14ac:dyDescent="0.15"/>
  <cols>
    <col min="1" max="1" width="4.625" style="24" customWidth="1"/>
    <col min="2" max="2" width="14.125" style="24" customWidth="1"/>
    <col min="3" max="4" width="4.625" style="24" customWidth="1"/>
    <col min="5" max="5" width="12.875" style="24" customWidth="1"/>
    <col min="6" max="6" width="9.125" style="59" customWidth="1"/>
    <col min="7" max="7" width="3.875" style="59" customWidth="1"/>
    <col min="8" max="8" width="11.375" style="59" bestFit="1" customWidth="1"/>
    <col min="9" max="9" width="3.875" style="59" customWidth="1"/>
    <col min="10" max="10" width="12.25" style="59" bestFit="1" customWidth="1"/>
    <col min="11" max="11" width="4.625" style="59" customWidth="1"/>
    <col min="12" max="13" width="3.875" style="59" customWidth="1"/>
    <col min="14" max="14" width="7.75" style="24" bestFit="1" customWidth="1"/>
    <col min="15" max="16384" width="9" style="24"/>
  </cols>
  <sheetData>
    <row r="1" spans="1:14" s="8" customFormat="1" ht="15.75" customHeight="1" x14ac:dyDescent="0.15">
      <c r="A1" s="255" t="s">
        <v>334</v>
      </c>
      <c r="F1" s="42"/>
      <c r="G1" s="42"/>
      <c r="H1" s="42"/>
      <c r="I1" s="42"/>
      <c r="J1" s="42"/>
      <c r="K1" s="42"/>
      <c r="L1" s="43"/>
      <c r="M1" s="42"/>
      <c r="N1" s="112" t="s">
        <v>295</v>
      </c>
    </row>
    <row r="2" spans="1:14" s="8" customFormat="1" ht="15.75" customHeight="1" thickBot="1" x14ac:dyDescent="0.2">
      <c r="A2" s="256" t="s">
        <v>233</v>
      </c>
      <c r="F2" s="42"/>
      <c r="G2" s="42"/>
      <c r="H2" s="42"/>
      <c r="I2" s="42"/>
      <c r="J2" s="42"/>
      <c r="K2" s="42"/>
      <c r="L2" s="42"/>
      <c r="M2" s="42"/>
    </row>
    <row r="3" spans="1:14" s="8" customFormat="1" ht="15.75" customHeight="1" x14ac:dyDescent="0.15">
      <c r="A3" s="288" t="s">
        <v>52</v>
      </c>
      <c r="B3" s="290" t="s">
        <v>53</v>
      </c>
      <c r="C3" s="290" t="s">
        <v>54</v>
      </c>
      <c r="D3" s="290" t="s">
        <v>55</v>
      </c>
      <c r="E3" s="286" t="s">
        <v>56</v>
      </c>
      <c r="F3" s="284" t="s">
        <v>57</v>
      </c>
      <c r="G3" s="281"/>
      <c r="H3" s="277" t="s">
        <v>58</v>
      </c>
      <c r="I3" s="278"/>
      <c r="J3" s="278"/>
      <c r="K3" s="278"/>
      <c r="L3" s="44"/>
      <c r="M3" s="44"/>
      <c r="N3" s="60"/>
    </row>
    <row r="4" spans="1:14" s="8" customFormat="1" ht="15.75" customHeight="1" x14ac:dyDescent="0.15">
      <c r="A4" s="306"/>
      <c r="B4" s="291"/>
      <c r="C4" s="291"/>
      <c r="D4" s="291"/>
      <c r="E4" s="287"/>
      <c r="F4" s="285"/>
      <c r="G4" s="283"/>
      <c r="H4" s="307" t="s">
        <v>59</v>
      </c>
      <c r="I4" s="308"/>
      <c r="J4" s="307" t="s">
        <v>60</v>
      </c>
      <c r="K4" s="308"/>
      <c r="L4" s="44"/>
      <c r="M4" s="44"/>
    </row>
    <row r="5" spans="1:14" s="95" customFormat="1" ht="21" customHeight="1" x14ac:dyDescent="0.15">
      <c r="A5" s="157" t="s">
        <v>61</v>
      </c>
      <c r="B5" s="158" t="s">
        <v>74</v>
      </c>
      <c r="C5" s="159" t="s">
        <v>72</v>
      </c>
      <c r="D5" s="159">
        <v>51</v>
      </c>
      <c r="E5" s="158" t="s">
        <v>234</v>
      </c>
      <c r="F5" s="160" t="s">
        <v>33</v>
      </c>
      <c r="G5" s="161"/>
      <c r="H5" s="162">
        <v>26144</v>
      </c>
      <c r="I5" s="163"/>
      <c r="J5" s="162">
        <v>512462</v>
      </c>
      <c r="K5" s="163"/>
      <c r="L5" s="44"/>
      <c r="M5" s="44"/>
    </row>
    <row r="6" spans="1:14" s="95" customFormat="1" ht="21" customHeight="1" x14ac:dyDescent="0.15">
      <c r="A6" s="157" t="s">
        <v>62</v>
      </c>
      <c r="B6" s="158" t="s">
        <v>235</v>
      </c>
      <c r="C6" s="159" t="s">
        <v>236</v>
      </c>
      <c r="D6" s="159">
        <v>57</v>
      </c>
      <c r="E6" s="158" t="s">
        <v>237</v>
      </c>
      <c r="F6" s="160" t="s">
        <v>75</v>
      </c>
      <c r="G6" s="161"/>
      <c r="H6" s="162">
        <v>16642</v>
      </c>
      <c r="I6" s="164"/>
      <c r="J6" s="162">
        <v>366810</v>
      </c>
      <c r="K6" s="164"/>
      <c r="L6" s="44"/>
      <c r="M6" s="44"/>
    </row>
    <row r="7" spans="1:14" s="95" customFormat="1" ht="21" customHeight="1" x14ac:dyDescent="0.15">
      <c r="A7" s="157" t="s">
        <v>62</v>
      </c>
      <c r="B7" s="158" t="s">
        <v>238</v>
      </c>
      <c r="C7" s="159" t="s">
        <v>236</v>
      </c>
      <c r="D7" s="159">
        <v>43</v>
      </c>
      <c r="E7" s="158" t="s">
        <v>239</v>
      </c>
      <c r="F7" s="160" t="s">
        <v>75</v>
      </c>
      <c r="G7" s="161"/>
      <c r="H7" s="162">
        <v>1750</v>
      </c>
      <c r="I7" s="164"/>
      <c r="J7" s="162">
        <v>31137</v>
      </c>
      <c r="K7" s="164"/>
      <c r="L7" s="96"/>
      <c r="M7" s="96"/>
    </row>
    <row r="8" spans="1:14" s="95" customFormat="1" ht="21" customHeight="1" thickBot="1" x14ac:dyDescent="0.2">
      <c r="A8" s="165" t="s">
        <v>62</v>
      </c>
      <c r="B8" s="166" t="s">
        <v>240</v>
      </c>
      <c r="C8" s="167" t="s">
        <v>236</v>
      </c>
      <c r="D8" s="167">
        <v>69</v>
      </c>
      <c r="E8" s="166" t="s">
        <v>241</v>
      </c>
      <c r="F8" s="168" t="s">
        <v>75</v>
      </c>
      <c r="G8" s="169"/>
      <c r="H8" s="170">
        <v>775</v>
      </c>
      <c r="I8" s="171"/>
      <c r="J8" s="170">
        <v>19211</v>
      </c>
      <c r="K8" s="171"/>
      <c r="L8" s="96"/>
      <c r="M8" s="96"/>
    </row>
    <row r="9" spans="1:14" s="8" customFormat="1" ht="15.75" customHeight="1" x14ac:dyDescent="0.15">
      <c r="A9" s="45"/>
      <c r="F9" s="42"/>
      <c r="G9" s="42"/>
      <c r="H9" s="335"/>
      <c r="I9" s="335"/>
      <c r="J9" s="335"/>
      <c r="K9" s="335"/>
      <c r="L9" s="115"/>
      <c r="M9" s="115"/>
    </row>
    <row r="10" spans="1:14" s="8" customFormat="1" ht="15.75" customHeight="1" thickBot="1" x14ac:dyDescent="0.2">
      <c r="A10" s="256" t="s">
        <v>64</v>
      </c>
      <c r="F10" s="42"/>
      <c r="G10" s="42"/>
      <c r="H10" s="42"/>
      <c r="I10" s="42"/>
      <c r="J10" s="42"/>
      <c r="K10" s="42"/>
      <c r="L10" s="42"/>
      <c r="M10" s="42"/>
    </row>
    <row r="11" spans="1:14" s="8" customFormat="1" ht="15.75" customHeight="1" x14ac:dyDescent="0.15">
      <c r="A11" s="280" t="s">
        <v>65</v>
      </c>
      <c r="B11" s="281"/>
      <c r="C11" s="284" t="s">
        <v>66</v>
      </c>
      <c r="D11" s="281"/>
      <c r="E11" s="286" t="s">
        <v>67</v>
      </c>
      <c r="F11" s="277" t="s">
        <v>58</v>
      </c>
      <c r="G11" s="278"/>
      <c r="H11" s="278"/>
      <c r="I11" s="278"/>
      <c r="J11" s="278"/>
      <c r="K11" s="278"/>
      <c r="L11" s="44"/>
      <c r="M11" s="44"/>
    </row>
    <row r="12" spans="1:14" s="8" customFormat="1" ht="15.75" customHeight="1" x14ac:dyDescent="0.15">
      <c r="A12" s="282"/>
      <c r="B12" s="283"/>
      <c r="C12" s="285"/>
      <c r="D12" s="283"/>
      <c r="E12" s="287"/>
      <c r="F12" s="307" t="s">
        <v>59</v>
      </c>
      <c r="G12" s="336"/>
      <c r="H12" s="307" t="s">
        <v>68</v>
      </c>
      <c r="I12" s="336"/>
      <c r="J12" s="307" t="s">
        <v>69</v>
      </c>
      <c r="K12" s="308"/>
      <c r="L12" s="44"/>
    </row>
    <row r="13" spans="1:14" s="8" customFormat="1" ht="15.75" customHeight="1" x14ac:dyDescent="0.15">
      <c r="A13" s="331" t="s">
        <v>18</v>
      </c>
      <c r="B13" s="332"/>
      <c r="C13" s="333">
        <f>SUM(C14:D26)</f>
        <v>155</v>
      </c>
      <c r="D13" s="334"/>
      <c r="E13" s="57">
        <f>SUM(E14:E26)</f>
        <v>50</v>
      </c>
      <c r="F13" s="172">
        <v>44920</v>
      </c>
      <c r="G13" s="173" t="s">
        <v>242</v>
      </c>
      <c r="H13" s="172">
        <v>916134</v>
      </c>
      <c r="I13" s="173" t="s">
        <v>243</v>
      </c>
      <c r="J13" s="174">
        <v>50072198</v>
      </c>
      <c r="K13" s="175" t="s">
        <v>244</v>
      </c>
      <c r="L13" s="44"/>
    </row>
    <row r="14" spans="1:14" s="8" customFormat="1" ht="15.75" customHeight="1" x14ac:dyDescent="0.15">
      <c r="A14" s="317" t="s">
        <v>31</v>
      </c>
      <c r="B14" s="318"/>
      <c r="C14" s="323">
        <v>33</v>
      </c>
      <c r="D14" s="325"/>
      <c r="E14" s="176">
        <v>19</v>
      </c>
      <c r="F14" s="177">
        <v>13372</v>
      </c>
      <c r="G14" s="178" t="s">
        <v>245</v>
      </c>
      <c r="H14" s="179">
        <v>292698</v>
      </c>
      <c r="I14" s="178" t="s">
        <v>246</v>
      </c>
      <c r="J14" s="177">
        <v>17712373</v>
      </c>
      <c r="K14" s="164" t="s">
        <v>247</v>
      </c>
      <c r="L14" s="99"/>
    </row>
    <row r="15" spans="1:14" s="60" customFormat="1" ht="15.75" customHeight="1" x14ac:dyDescent="0.15">
      <c r="A15" s="317" t="s">
        <v>195</v>
      </c>
      <c r="B15" s="318"/>
      <c r="C15" s="319">
        <v>22</v>
      </c>
      <c r="D15" s="320"/>
      <c r="E15" s="180">
        <v>8</v>
      </c>
      <c r="F15" s="177">
        <v>7618</v>
      </c>
      <c r="G15" s="178" t="s">
        <v>248</v>
      </c>
      <c r="H15" s="179">
        <v>164611</v>
      </c>
      <c r="I15" s="178" t="s">
        <v>249</v>
      </c>
      <c r="J15" s="177">
        <v>7917720</v>
      </c>
      <c r="K15" s="164" t="s">
        <v>250</v>
      </c>
      <c r="L15" s="100"/>
    </row>
    <row r="16" spans="1:14" s="8" customFormat="1" ht="15.75" customHeight="1" x14ac:dyDescent="0.15">
      <c r="A16" s="321" t="s">
        <v>44</v>
      </c>
      <c r="B16" s="322"/>
      <c r="C16" s="323">
        <v>17</v>
      </c>
      <c r="D16" s="324"/>
      <c r="E16" s="176">
        <v>7</v>
      </c>
      <c r="F16" s="177">
        <v>5748</v>
      </c>
      <c r="G16" s="178" t="s">
        <v>71</v>
      </c>
      <c r="H16" s="179">
        <v>96247</v>
      </c>
      <c r="I16" s="178" t="s">
        <v>251</v>
      </c>
      <c r="J16" s="177">
        <v>6536336</v>
      </c>
      <c r="K16" s="164" t="s">
        <v>183</v>
      </c>
      <c r="L16" s="99"/>
    </row>
    <row r="17" spans="1:14" s="8" customFormat="1" ht="15.75" customHeight="1" x14ac:dyDescent="0.15">
      <c r="A17" s="321" t="s">
        <v>43</v>
      </c>
      <c r="B17" s="322"/>
      <c r="C17" s="323">
        <v>14</v>
      </c>
      <c r="D17" s="326"/>
      <c r="E17" s="176">
        <v>5</v>
      </c>
      <c r="F17" s="177">
        <v>2280</v>
      </c>
      <c r="G17" s="178" t="s">
        <v>252</v>
      </c>
      <c r="H17" s="179">
        <v>48296</v>
      </c>
      <c r="I17" s="178" t="s">
        <v>253</v>
      </c>
      <c r="J17" s="177">
        <v>4907844</v>
      </c>
      <c r="K17" s="164" t="s">
        <v>254</v>
      </c>
      <c r="L17" s="99"/>
    </row>
    <row r="18" spans="1:14" s="8" customFormat="1" ht="15.75" customHeight="1" x14ac:dyDescent="0.15">
      <c r="A18" s="321" t="s">
        <v>63</v>
      </c>
      <c r="B18" s="322"/>
      <c r="C18" s="323">
        <v>26</v>
      </c>
      <c r="D18" s="325"/>
      <c r="E18" s="176">
        <v>4</v>
      </c>
      <c r="F18" s="177">
        <v>5431</v>
      </c>
      <c r="G18" s="178" t="s">
        <v>255</v>
      </c>
      <c r="H18" s="179">
        <v>101579</v>
      </c>
      <c r="I18" s="178" t="s">
        <v>256</v>
      </c>
      <c r="J18" s="177">
        <v>4483411</v>
      </c>
      <c r="K18" s="164" t="s">
        <v>257</v>
      </c>
      <c r="L18" s="99"/>
    </row>
    <row r="19" spans="1:14" s="1" customFormat="1" ht="15.75" customHeight="1" x14ac:dyDescent="0.15">
      <c r="A19" s="317" t="s">
        <v>258</v>
      </c>
      <c r="B19" s="318"/>
      <c r="C19" s="319">
        <v>14</v>
      </c>
      <c r="D19" s="320"/>
      <c r="E19" s="180">
        <v>3</v>
      </c>
      <c r="F19" s="181">
        <v>6142</v>
      </c>
      <c r="G19" s="178" t="s">
        <v>259</v>
      </c>
      <c r="H19" s="182">
        <v>123938</v>
      </c>
      <c r="I19" s="178" t="s">
        <v>260</v>
      </c>
      <c r="J19" s="177">
        <v>3481078</v>
      </c>
      <c r="K19" s="164" t="s">
        <v>261</v>
      </c>
      <c r="L19" s="98"/>
    </row>
    <row r="20" spans="1:14" s="1" customFormat="1" ht="15.75" customHeight="1" x14ac:dyDescent="0.15">
      <c r="A20" s="317" t="s">
        <v>262</v>
      </c>
      <c r="B20" s="318"/>
      <c r="C20" s="319">
        <v>9</v>
      </c>
      <c r="D20" s="320"/>
      <c r="E20" s="180">
        <v>2</v>
      </c>
      <c r="F20" s="183">
        <v>1706</v>
      </c>
      <c r="G20" s="184" t="s">
        <v>263</v>
      </c>
      <c r="H20" s="185">
        <v>35703</v>
      </c>
      <c r="I20" s="184" t="s">
        <v>264</v>
      </c>
      <c r="J20" s="183">
        <v>2280252</v>
      </c>
      <c r="K20" s="186" t="s">
        <v>265</v>
      </c>
      <c r="L20" s="98"/>
    </row>
    <row r="21" spans="1:14" s="8" customFormat="1" ht="15.75" customHeight="1" x14ac:dyDescent="0.15">
      <c r="A21" s="317" t="s">
        <v>70</v>
      </c>
      <c r="B21" s="318"/>
      <c r="C21" s="319">
        <v>4</v>
      </c>
      <c r="D21" s="320"/>
      <c r="E21" s="180">
        <v>1</v>
      </c>
      <c r="F21" s="183">
        <v>1166</v>
      </c>
      <c r="G21" s="184" t="s">
        <v>71</v>
      </c>
      <c r="H21" s="185">
        <v>21025</v>
      </c>
      <c r="I21" s="184" t="s">
        <v>71</v>
      </c>
      <c r="J21" s="183">
        <v>1046011</v>
      </c>
      <c r="K21" s="186" t="s">
        <v>266</v>
      </c>
      <c r="L21" s="99"/>
    </row>
    <row r="22" spans="1:14" s="1" customFormat="1" ht="15.75" customHeight="1" x14ac:dyDescent="0.15">
      <c r="A22" s="321" t="s">
        <v>267</v>
      </c>
      <c r="B22" s="322"/>
      <c r="C22" s="323">
        <v>4</v>
      </c>
      <c r="D22" s="324"/>
      <c r="E22" s="180">
        <v>1</v>
      </c>
      <c r="F22" s="183">
        <v>751</v>
      </c>
      <c r="G22" s="184" t="s">
        <v>261</v>
      </c>
      <c r="H22" s="185">
        <v>17827</v>
      </c>
      <c r="I22" s="184" t="s">
        <v>268</v>
      </c>
      <c r="J22" s="183">
        <v>987885</v>
      </c>
      <c r="K22" s="186" t="s">
        <v>269</v>
      </c>
      <c r="L22" s="98"/>
    </row>
    <row r="23" spans="1:14" s="1" customFormat="1" ht="15.75" customHeight="1" x14ac:dyDescent="0.15">
      <c r="A23" s="321" t="s">
        <v>270</v>
      </c>
      <c r="B23" s="322"/>
      <c r="C23" s="323">
        <v>4</v>
      </c>
      <c r="D23" s="325"/>
      <c r="E23" s="180" t="s">
        <v>77</v>
      </c>
      <c r="F23" s="183">
        <v>137</v>
      </c>
      <c r="G23" s="184" t="s">
        <v>271</v>
      </c>
      <c r="H23" s="185">
        <v>2510</v>
      </c>
      <c r="I23" s="184" t="s">
        <v>272</v>
      </c>
      <c r="J23" s="183">
        <v>167897</v>
      </c>
      <c r="K23" s="186" t="s">
        <v>273</v>
      </c>
      <c r="L23" s="98"/>
    </row>
    <row r="24" spans="1:14" s="1" customFormat="1" ht="15.75" customHeight="1" x14ac:dyDescent="0.15">
      <c r="A24" s="321" t="s">
        <v>78</v>
      </c>
      <c r="B24" s="322"/>
      <c r="C24" s="323">
        <v>3</v>
      </c>
      <c r="D24" s="326"/>
      <c r="E24" s="180" t="s">
        <v>77</v>
      </c>
      <c r="F24" s="183">
        <v>199</v>
      </c>
      <c r="G24" s="184" t="s">
        <v>71</v>
      </c>
      <c r="H24" s="185">
        <v>3730</v>
      </c>
      <c r="I24" s="184" t="s">
        <v>71</v>
      </c>
      <c r="J24" s="183">
        <v>202278</v>
      </c>
      <c r="K24" s="186" t="s">
        <v>274</v>
      </c>
      <c r="L24" s="98"/>
    </row>
    <row r="25" spans="1:14" s="1" customFormat="1" ht="25.5" customHeight="1" x14ac:dyDescent="0.15">
      <c r="A25" s="321" t="s">
        <v>275</v>
      </c>
      <c r="B25" s="322"/>
      <c r="C25" s="323">
        <v>4</v>
      </c>
      <c r="D25" s="324"/>
      <c r="E25" s="180" t="s">
        <v>77</v>
      </c>
      <c r="F25" s="183">
        <v>181</v>
      </c>
      <c r="G25" s="184" t="s">
        <v>265</v>
      </c>
      <c r="H25" s="185">
        <v>3382</v>
      </c>
      <c r="I25" s="184" t="s">
        <v>276</v>
      </c>
      <c r="J25" s="183">
        <v>80055</v>
      </c>
      <c r="K25" s="186" t="s">
        <v>277</v>
      </c>
      <c r="L25" s="98"/>
    </row>
    <row r="26" spans="1:14" s="1" customFormat="1" ht="15.75" customHeight="1" thickBot="1" x14ac:dyDescent="0.2">
      <c r="A26" s="327" t="s">
        <v>278</v>
      </c>
      <c r="B26" s="328"/>
      <c r="C26" s="329">
        <v>1</v>
      </c>
      <c r="D26" s="330"/>
      <c r="E26" s="187" t="s">
        <v>77</v>
      </c>
      <c r="F26" s="188">
        <v>186</v>
      </c>
      <c r="G26" s="189" t="s">
        <v>71</v>
      </c>
      <c r="H26" s="190">
        <v>4585</v>
      </c>
      <c r="I26" s="189" t="s">
        <v>71</v>
      </c>
      <c r="J26" s="188">
        <v>269052</v>
      </c>
      <c r="K26" s="191" t="s">
        <v>71</v>
      </c>
      <c r="L26" s="98"/>
    </row>
    <row r="27" spans="1:14" ht="15.75" customHeight="1" x14ac:dyDescent="0.15">
      <c r="A27" s="1"/>
      <c r="B27" s="1"/>
      <c r="C27" s="1"/>
      <c r="D27" s="1"/>
      <c r="E27" s="1"/>
      <c r="F27" s="58"/>
      <c r="G27" s="58"/>
      <c r="H27" s="316"/>
      <c r="I27" s="316"/>
      <c r="J27" s="316"/>
      <c r="K27" s="316"/>
    </row>
    <row r="28" spans="1:14" s="8" customFormat="1" ht="15.75" customHeight="1" thickBot="1" x14ac:dyDescent="0.2">
      <c r="A28" s="255" t="s">
        <v>299</v>
      </c>
      <c r="F28" s="42"/>
      <c r="G28" s="42"/>
      <c r="H28" s="42"/>
      <c r="I28" s="42"/>
      <c r="J28" s="42"/>
      <c r="K28" s="42"/>
      <c r="L28" s="43"/>
      <c r="M28" s="42"/>
    </row>
    <row r="29" spans="1:14" s="8" customFormat="1" ht="15.75" customHeight="1" x14ac:dyDescent="0.15">
      <c r="A29" s="288" t="s">
        <v>52</v>
      </c>
      <c r="B29" s="290" t="s">
        <v>53</v>
      </c>
      <c r="C29" s="290" t="s">
        <v>54</v>
      </c>
      <c r="D29" s="290" t="s">
        <v>55</v>
      </c>
      <c r="E29" s="286" t="s">
        <v>56</v>
      </c>
      <c r="F29" s="284" t="s">
        <v>57</v>
      </c>
      <c r="G29" s="281"/>
      <c r="H29" s="277" t="s">
        <v>58</v>
      </c>
      <c r="I29" s="278"/>
      <c r="J29" s="278"/>
      <c r="K29" s="278"/>
      <c r="L29" s="44"/>
      <c r="M29" s="44"/>
      <c r="N29" s="60"/>
    </row>
    <row r="30" spans="1:14" s="8" customFormat="1" ht="15.75" customHeight="1" x14ac:dyDescent="0.15">
      <c r="A30" s="306"/>
      <c r="B30" s="291"/>
      <c r="C30" s="291"/>
      <c r="D30" s="291"/>
      <c r="E30" s="287"/>
      <c r="F30" s="285"/>
      <c r="G30" s="283"/>
      <c r="H30" s="307" t="s">
        <v>59</v>
      </c>
      <c r="I30" s="308"/>
      <c r="J30" s="307" t="s">
        <v>60</v>
      </c>
      <c r="K30" s="308"/>
      <c r="L30" s="44"/>
      <c r="M30" s="44"/>
    </row>
    <row r="31" spans="1:14" s="95" customFormat="1" ht="21" customHeight="1" x14ac:dyDescent="0.15">
      <c r="A31" s="192" t="s">
        <v>61</v>
      </c>
      <c r="B31" s="193" t="s">
        <v>300</v>
      </c>
      <c r="C31" s="194" t="s">
        <v>72</v>
      </c>
      <c r="D31" s="194">
        <v>51</v>
      </c>
      <c r="E31" s="193" t="s">
        <v>195</v>
      </c>
      <c r="F31" s="310" t="s">
        <v>35</v>
      </c>
      <c r="G31" s="311"/>
      <c r="H31" s="195">
        <v>27131</v>
      </c>
      <c r="I31" s="196"/>
      <c r="J31" s="195">
        <v>415781</v>
      </c>
      <c r="K31" s="196"/>
      <c r="L31" s="96"/>
      <c r="M31" s="96"/>
    </row>
    <row r="32" spans="1:14" s="95" customFormat="1" ht="21" customHeight="1" x14ac:dyDescent="0.15">
      <c r="A32" s="161" t="s">
        <v>62</v>
      </c>
      <c r="B32" s="158" t="s">
        <v>235</v>
      </c>
      <c r="C32" s="159" t="s">
        <v>236</v>
      </c>
      <c r="D32" s="159">
        <v>59</v>
      </c>
      <c r="E32" s="158" t="s">
        <v>237</v>
      </c>
      <c r="F32" s="312" t="s">
        <v>35</v>
      </c>
      <c r="G32" s="313"/>
      <c r="H32" s="162">
        <v>19781</v>
      </c>
      <c r="I32" s="164"/>
      <c r="J32" s="162">
        <v>325826</v>
      </c>
      <c r="K32" s="164"/>
      <c r="L32" s="96"/>
      <c r="M32" s="96"/>
    </row>
    <row r="33" spans="1:13" s="95" customFormat="1" ht="40.5" customHeight="1" thickBot="1" x14ac:dyDescent="0.2">
      <c r="A33" s="165" t="s">
        <v>62</v>
      </c>
      <c r="B33" s="166" t="s">
        <v>301</v>
      </c>
      <c r="C33" s="167" t="s">
        <v>236</v>
      </c>
      <c r="D33" s="167">
        <v>44</v>
      </c>
      <c r="E33" s="166" t="s">
        <v>302</v>
      </c>
      <c r="F33" s="314" t="s">
        <v>75</v>
      </c>
      <c r="G33" s="315"/>
      <c r="H33" s="170">
        <v>1537</v>
      </c>
      <c r="I33" s="171"/>
      <c r="J33" s="170">
        <v>17559</v>
      </c>
      <c r="K33" s="171"/>
      <c r="L33" s="96"/>
      <c r="M33" s="96"/>
    </row>
    <row r="34" spans="1:13" s="8" customFormat="1" ht="15.75" customHeight="1" x14ac:dyDescent="0.15">
      <c r="A34" s="45"/>
      <c r="F34" s="42"/>
      <c r="G34" s="42"/>
      <c r="H34" s="309"/>
      <c r="I34" s="309"/>
      <c r="J34" s="309"/>
      <c r="K34" s="309"/>
      <c r="L34" s="115"/>
      <c r="M34" s="115"/>
    </row>
    <row r="35" spans="1:13" ht="15.75" customHeight="1" x14ac:dyDescent="0.15">
      <c r="A35" s="1"/>
      <c r="B35" s="1"/>
      <c r="C35" s="1"/>
      <c r="D35" s="1"/>
      <c r="E35" s="1"/>
      <c r="F35" s="58"/>
      <c r="G35" s="58"/>
      <c r="H35" s="279" t="s">
        <v>279</v>
      </c>
      <c r="I35" s="279"/>
      <c r="J35" s="279"/>
      <c r="K35" s="279"/>
    </row>
  </sheetData>
  <mergeCells count="60">
    <mergeCell ref="J12:K12"/>
    <mergeCell ref="A13:B13"/>
    <mergeCell ref="C13:D13"/>
    <mergeCell ref="E3:E4"/>
    <mergeCell ref="F3:G4"/>
    <mergeCell ref="H3:K3"/>
    <mergeCell ref="H4:I4"/>
    <mergeCell ref="J4:K4"/>
    <mergeCell ref="H9:K9"/>
    <mergeCell ref="A11:B12"/>
    <mergeCell ref="C11:D12"/>
    <mergeCell ref="E11:E12"/>
    <mergeCell ref="F11:K11"/>
    <mergeCell ref="F12:G12"/>
    <mergeCell ref="H12:I12"/>
    <mergeCell ref="A3:A4"/>
    <mergeCell ref="A14:B14"/>
    <mergeCell ref="C14:D14"/>
    <mergeCell ref="B3:B4"/>
    <mergeCell ref="C3:C4"/>
    <mergeCell ref="D3:D4"/>
    <mergeCell ref="A16:B16"/>
    <mergeCell ref="C16:D16"/>
    <mergeCell ref="A17:B17"/>
    <mergeCell ref="C17:D17"/>
    <mergeCell ref="A15:B15"/>
    <mergeCell ref="C15:D15"/>
    <mergeCell ref="A18:B18"/>
    <mergeCell ref="C18:D18"/>
    <mergeCell ref="A19:B19"/>
    <mergeCell ref="C19:D19"/>
    <mergeCell ref="A20:B20"/>
    <mergeCell ref="C20:D20"/>
    <mergeCell ref="H27:K27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H35:K35"/>
    <mergeCell ref="F29:G30"/>
    <mergeCell ref="H29:K29"/>
    <mergeCell ref="H30:I30"/>
    <mergeCell ref="J30:K30"/>
    <mergeCell ref="H34:K34"/>
    <mergeCell ref="F31:G31"/>
    <mergeCell ref="F32:G32"/>
    <mergeCell ref="F33:G33"/>
    <mergeCell ref="A29:A30"/>
    <mergeCell ref="B29:B30"/>
    <mergeCell ref="C29:C30"/>
    <mergeCell ref="D29:D30"/>
    <mergeCell ref="E29:E30"/>
  </mergeCells>
  <phoneticPr fontId="18"/>
  <hyperlinks>
    <hyperlink ref="N1" location="目次!A1" display="目次"/>
  </hyperlinks>
  <pageMargins left="0.86614173228346458" right="0.6692913385826772" top="0.6692913385826772" bottom="0.55118110236220474" header="0.39370078740157483" footer="0.39370078740157483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zoomScaleNormal="100" workbookViewId="0"/>
  </sheetViews>
  <sheetFormatPr defaultRowHeight="12.75" x14ac:dyDescent="0.15"/>
  <cols>
    <col min="1" max="1" width="4.625" style="24" customWidth="1"/>
    <col min="2" max="2" width="14.125" style="24" customWidth="1"/>
    <col min="3" max="4" width="4.625" style="24" customWidth="1"/>
    <col min="5" max="5" width="12.875" style="24" customWidth="1"/>
    <col min="6" max="6" width="9.125" style="59" customWidth="1"/>
    <col min="7" max="7" width="3.875" style="59" customWidth="1"/>
    <col min="8" max="8" width="9.125" style="59" customWidth="1"/>
    <col min="9" max="9" width="3.875" style="59" customWidth="1"/>
    <col min="10" max="10" width="9.125" style="59" customWidth="1"/>
    <col min="11" max="11" width="3.875" style="59" customWidth="1"/>
    <col min="12" max="16384" width="9" style="24"/>
  </cols>
  <sheetData>
    <row r="1" spans="1:13" s="61" customFormat="1" ht="15.75" customHeight="1" thickBot="1" x14ac:dyDescent="0.2">
      <c r="A1" s="257" t="s">
        <v>228</v>
      </c>
      <c r="B1" s="8"/>
      <c r="C1" s="8"/>
      <c r="D1" s="8"/>
      <c r="E1" s="8"/>
      <c r="F1" s="42"/>
      <c r="G1" s="42"/>
      <c r="H1" s="42"/>
      <c r="I1" s="42"/>
      <c r="J1" s="42"/>
      <c r="K1" s="42"/>
      <c r="L1" s="8"/>
      <c r="M1" s="112" t="s">
        <v>295</v>
      </c>
    </row>
    <row r="2" spans="1:13" s="61" customFormat="1" ht="15.75" customHeight="1" x14ac:dyDescent="0.15">
      <c r="A2" s="288" t="s">
        <v>20</v>
      </c>
      <c r="B2" s="290" t="s">
        <v>21</v>
      </c>
      <c r="C2" s="290" t="s">
        <v>22</v>
      </c>
      <c r="D2" s="290" t="s">
        <v>23</v>
      </c>
      <c r="E2" s="286" t="s">
        <v>24</v>
      </c>
      <c r="F2" s="284" t="s">
        <v>25</v>
      </c>
      <c r="G2" s="281"/>
      <c r="H2" s="277" t="s">
        <v>26</v>
      </c>
      <c r="I2" s="278"/>
      <c r="J2" s="278"/>
      <c r="K2" s="278"/>
      <c r="L2" s="8"/>
    </row>
    <row r="3" spans="1:13" s="61" customFormat="1" ht="15.75" customHeight="1" x14ac:dyDescent="0.15">
      <c r="A3" s="289"/>
      <c r="B3" s="291"/>
      <c r="C3" s="291"/>
      <c r="D3" s="291"/>
      <c r="E3" s="287"/>
      <c r="F3" s="285"/>
      <c r="G3" s="283"/>
      <c r="H3" s="307" t="s">
        <v>27</v>
      </c>
      <c r="I3" s="308"/>
      <c r="J3" s="307" t="s">
        <v>79</v>
      </c>
      <c r="K3" s="308"/>
      <c r="L3" s="8"/>
    </row>
    <row r="4" spans="1:13" s="61" customFormat="1" ht="15.75" customHeight="1" x14ac:dyDescent="0.15">
      <c r="A4" s="62" t="s">
        <v>29</v>
      </c>
      <c r="B4" s="63" t="s">
        <v>80</v>
      </c>
      <c r="C4" s="64" t="s">
        <v>8</v>
      </c>
      <c r="D4" s="64">
        <v>53</v>
      </c>
      <c r="E4" s="63" t="s">
        <v>76</v>
      </c>
      <c r="F4" s="65" t="s">
        <v>33</v>
      </c>
      <c r="G4" s="66"/>
      <c r="H4" s="49">
        <v>29030</v>
      </c>
      <c r="I4" s="51"/>
      <c r="J4" s="49">
        <v>626462</v>
      </c>
      <c r="K4" s="51"/>
      <c r="L4" s="8"/>
    </row>
    <row r="5" spans="1:13" ht="15.75" customHeight="1" x14ac:dyDescent="0.15">
      <c r="A5" s="67" t="s">
        <v>32</v>
      </c>
      <c r="B5" s="26" t="s">
        <v>82</v>
      </c>
      <c r="C5" s="27" t="s">
        <v>8</v>
      </c>
      <c r="D5" s="27">
        <v>71</v>
      </c>
      <c r="E5" s="46" t="s">
        <v>76</v>
      </c>
      <c r="F5" s="48" t="s">
        <v>35</v>
      </c>
      <c r="G5" s="68"/>
      <c r="H5" s="69">
        <v>5402</v>
      </c>
      <c r="I5" s="70"/>
      <c r="J5" s="69">
        <v>106120</v>
      </c>
      <c r="K5" s="70"/>
      <c r="L5" s="1"/>
    </row>
    <row r="6" spans="1:13" s="61" customFormat="1" ht="15.75" customHeight="1" thickBot="1" x14ac:dyDescent="0.2">
      <c r="A6" s="52" t="s">
        <v>81</v>
      </c>
      <c r="B6" s="53" t="s">
        <v>83</v>
      </c>
      <c r="C6" s="54" t="s">
        <v>8</v>
      </c>
      <c r="D6" s="54">
        <v>64</v>
      </c>
      <c r="E6" s="53" t="s">
        <v>76</v>
      </c>
      <c r="F6" s="55" t="s">
        <v>35</v>
      </c>
      <c r="G6" s="56"/>
      <c r="H6" s="71">
        <v>675</v>
      </c>
      <c r="I6" s="72"/>
      <c r="J6" s="71">
        <v>11209</v>
      </c>
      <c r="K6" s="72"/>
      <c r="L6" s="8"/>
    </row>
    <row r="7" spans="1:13" ht="15.75" customHeight="1" x14ac:dyDescent="0.15">
      <c r="A7" s="1"/>
      <c r="B7" s="1"/>
      <c r="C7" s="1"/>
      <c r="D7" s="1"/>
      <c r="E7" s="1"/>
      <c r="F7" s="58"/>
      <c r="G7" s="58"/>
      <c r="H7" s="279"/>
      <c r="I7" s="279"/>
      <c r="J7" s="279"/>
      <c r="K7" s="279"/>
      <c r="L7" s="1"/>
    </row>
    <row r="8" spans="1:13" ht="15.75" customHeight="1" x14ac:dyDescent="0.15">
      <c r="A8" s="25"/>
      <c r="B8" s="1"/>
      <c r="C8" s="1"/>
      <c r="D8" s="1"/>
      <c r="E8" s="1"/>
      <c r="F8" s="58"/>
      <c r="G8" s="58"/>
      <c r="H8" s="58"/>
      <c r="I8" s="58"/>
      <c r="J8" s="58"/>
      <c r="K8" s="58"/>
      <c r="L8" s="1"/>
    </row>
    <row r="9" spans="1:13" ht="15.75" customHeight="1" x14ac:dyDescent="0.15">
      <c r="A9" s="25"/>
      <c r="B9" s="1"/>
      <c r="C9" s="1"/>
      <c r="D9" s="1"/>
      <c r="E9" s="1"/>
      <c r="F9" s="58"/>
      <c r="G9" s="58"/>
      <c r="H9" s="58"/>
      <c r="I9" s="58"/>
      <c r="J9" s="58"/>
      <c r="K9" s="58"/>
      <c r="L9" s="1"/>
    </row>
    <row r="10" spans="1:13" ht="15.75" customHeight="1" x14ac:dyDescent="0.15">
      <c r="A10" s="1"/>
      <c r="B10" s="1"/>
      <c r="C10" s="1"/>
      <c r="D10" s="1"/>
      <c r="E10" s="17"/>
      <c r="F10" s="73"/>
      <c r="G10" s="58"/>
      <c r="H10" s="58"/>
      <c r="I10" s="58"/>
      <c r="J10" s="58"/>
      <c r="K10" s="58"/>
      <c r="L10" s="1"/>
    </row>
    <row r="11" spans="1:13" s="61" customFormat="1" ht="15.75" customHeight="1" thickBot="1" x14ac:dyDescent="0.2">
      <c r="A11" s="257" t="s">
        <v>229</v>
      </c>
      <c r="B11" s="8"/>
      <c r="C11" s="8"/>
      <c r="D11" s="8"/>
      <c r="E11" s="8"/>
      <c r="F11" s="42"/>
      <c r="G11" s="42"/>
      <c r="H11" s="42"/>
      <c r="I11" s="42"/>
      <c r="J11" s="42"/>
      <c r="K11" s="42"/>
      <c r="L11" s="8"/>
    </row>
    <row r="12" spans="1:13" s="61" customFormat="1" ht="15.75" customHeight="1" x14ac:dyDescent="0.15">
      <c r="A12" s="288" t="s">
        <v>20</v>
      </c>
      <c r="B12" s="290" t="s">
        <v>21</v>
      </c>
      <c r="C12" s="290" t="s">
        <v>22</v>
      </c>
      <c r="D12" s="290" t="s">
        <v>23</v>
      </c>
      <c r="E12" s="286" t="s">
        <v>24</v>
      </c>
      <c r="F12" s="284" t="s">
        <v>25</v>
      </c>
      <c r="G12" s="281"/>
      <c r="H12" s="277" t="s">
        <v>26</v>
      </c>
      <c r="I12" s="278"/>
      <c r="J12" s="278"/>
      <c r="K12" s="278"/>
      <c r="L12" s="8"/>
    </row>
    <row r="13" spans="1:13" s="61" customFormat="1" ht="15.75" customHeight="1" x14ac:dyDescent="0.15">
      <c r="A13" s="289"/>
      <c r="B13" s="291"/>
      <c r="C13" s="291"/>
      <c r="D13" s="291"/>
      <c r="E13" s="287"/>
      <c r="F13" s="285"/>
      <c r="G13" s="283"/>
      <c r="H13" s="307" t="s">
        <v>27</v>
      </c>
      <c r="I13" s="308"/>
      <c r="J13" s="307" t="s">
        <v>79</v>
      </c>
      <c r="K13" s="308"/>
      <c r="L13" s="8"/>
    </row>
    <row r="14" spans="1:13" s="61" customFormat="1" ht="15.75" customHeight="1" x14ac:dyDescent="0.15">
      <c r="A14" s="62" t="s">
        <v>29</v>
      </c>
      <c r="B14" s="63" t="s">
        <v>80</v>
      </c>
      <c r="C14" s="64" t="s">
        <v>8</v>
      </c>
      <c r="D14" s="64">
        <v>57</v>
      </c>
      <c r="E14" s="63" t="s">
        <v>76</v>
      </c>
      <c r="F14" s="65" t="s">
        <v>33</v>
      </c>
      <c r="G14" s="66"/>
      <c r="H14" s="49">
        <v>28959</v>
      </c>
      <c r="I14" s="51"/>
      <c r="J14" s="49">
        <v>635365</v>
      </c>
      <c r="K14" s="51"/>
      <c r="L14" s="8"/>
    </row>
    <row r="15" spans="1:13" s="61" customFormat="1" ht="15.75" customHeight="1" thickBot="1" x14ac:dyDescent="0.2">
      <c r="A15" s="52" t="s">
        <v>81</v>
      </c>
      <c r="B15" s="53" t="s">
        <v>230</v>
      </c>
      <c r="C15" s="54" t="s">
        <v>8</v>
      </c>
      <c r="D15" s="54">
        <v>68</v>
      </c>
      <c r="E15" s="53" t="s">
        <v>76</v>
      </c>
      <c r="F15" s="55" t="s">
        <v>35</v>
      </c>
      <c r="G15" s="56"/>
      <c r="H15" s="71">
        <v>5318</v>
      </c>
      <c r="I15" s="72"/>
      <c r="J15" s="71">
        <v>110930</v>
      </c>
      <c r="K15" s="72"/>
      <c r="L15" s="8"/>
    </row>
    <row r="16" spans="1:13" s="61" customFormat="1" ht="15.75" customHeight="1" x14ac:dyDescent="0.15">
      <c r="A16" s="50"/>
      <c r="B16" s="220"/>
      <c r="C16" s="50"/>
      <c r="D16" s="50"/>
      <c r="E16" s="220"/>
      <c r="F16" s="50"/>
      <c r="G16" s="50"/>
      <c r="H16" s="51"/>
      <c r="I16" s="51"/>
      <c r="J16" s="51"/>
      <c r="K16" s="51"/>
      <c r="L16" s="8"/>
    </row>
    <row r="17" spans="1:12" ht="15.75" customHeight="1" x14ac:dyDescent="0.15">
      <c r="A17" s="1"/>
      <c r="B17" s="1"/>
      <c r="C17" s="1"/>
      <c r="D17" s="1"/>
      <c r="E17" s="1"/>
      <c r="F17" s="58"/>
      <c r="G17" s="58"/>
      <c r="H17" s="279" t="s">
        <v>15</v>
      </c>
      <c r="I17" s="279"/>
      <c r="J17" s="279"/>
      <c r="K17" s="279"/>
      <c r="L17" s="1"/>
    </row>
    <row r="18" spans="1:12" ht="15.75" customHeight="1" x14ac:dyDescent="0.15">
      <c r="A18" s="1"/>
      <c r="B18" s="1"/>
      <c r="C18" s="1"/>
      <c r="D18" s="1"/>
      <c r="E18" s="1"/>
      <c r="F18" s="58"/>
      <c r="G18" s="58"/>
      <c r="H18" s="58"/>
      <c r="I18" s="58"/>
      <c r="J18" s="58"/>
      <c r="K18" s="58"/>
      <c r="L18" s="1"/>
    </row>
    <row r="19" spans="1:12" x14ac:dyDescent="0.15">
      <c r="A19" s="1"/>
      <c r="B19" s="1"/>
      <c r="C19" s="1"/>
      <c r="D19" s="1"/>
      <c r="E19" s="1"/>
      <c r="F19" s="58"/>
      <c r="G19" s="58"/>
      <c r="H19" s="58"/>
      <c r="I19" s="58"/>
      <c r="J19" s="58"/>
      <c r="K19" s="58"/>
      <c r="L19" s="1"/>
    </row>
  </sheetData>
  <mergeCells count="20">
    <mergeCell ref="H12:K12"/>
    <mergeCell ref="H13:I13"/>
    <mergeCell ref="J13:K13"/>
    <mergeCell ref="H17:K17"/>
    <mergeCell ref="H2:K2"/>
    <mergeCell ref="H3:I3"/>
    <mergeCell ref="J3:K3"/>
    <mergeCell ref="H7:K7"/>
    <mergeCell ref="F12:G13"/>
    <mergeCell ref="A2:A3"/>
    <mergeCell ref="B2:B3"/>
    <mergeCell ref="C2:C3"/>
    <mergeCell ref="D2:D3"/>
    <mergeCell ref="E2:E3"/>
    <mergeCell ref="F2:G3"/>
    <mergeCell ref="A12:A13"/>
    <mergeCell ref="B12:B13"/>
    <mergeCell ref="C12:C13"/>
    <mergeCell ref="D12:D13"/>
    <mergeCell ref="E12:E13"/>
  </mergeCells>
  <phoneticPr fontId="18"/>
  <hyperlinks>
    <hyperlink ref="M1" location="目次!A1" display="目次"/>
  </hyperlinks>
  <pageMargins left="0.86614173228346458" right="0.86614173228346458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Normal="100" workbookViewId="0">
      <selection activeCell="A13" sqref="A13"/>
    </sheetView>
  </sheetViews>
  <sheetFormatPr defaultRowHeight="17.25" customHeight="1" x14ac:dyDescent="0.15"/>
  <cols>
    <col min="1" max="1" width="4.625" style="117" customWidth="1"/>
    <col min="2" max="2" width="14.625" style="117" customWidth="1"/>
    <col min="3" max="4" width="5.625" style="117" customWidth="1"/>
    <col min="5" max="5" width="12.75" style="117" customWidth="1"/>
    <col min="6" max="6" width="8.25" style="117" customWidth="1"/>
    <col min="7" max="7" width="13" style="117" customWidth="1"/>
    <col min="8" max="8" width="14.5" style="117" customWidth="1"/>
    <col min="9" max="9" width="1.25" style="117" customWidth="1"/>
    <col min="10" max="16384" width="9" style="117"/>
  </cols>
  <sheetData>
    <row r="1" spans="1:10" ht="15.75" customHeight="1" x14ac:dyDescent="0.15">
      <c r="A1" s="258" t="s">
        <v>291</v>
      </c>
      <c r="B1" s="95"/>
      <c r="C1" s="95"/>
      <c r="D1" s="95"/>
      <c r="E1" s="95"/>
      <c r="F1" s="95"/>
      <c r="G1" s="95"/>
      <c r="H1" s="95"/>
      <c r="I1" s="116"/>
      <c r="J1" s="86" t="s">
        <v>295</v>
      </c>
    </row>
    <row r="2" spans="1:10" ht="15.75" customHeight="1" thickBot="1" x14ac:dyDescent="0.2">
      <c r="A2" s="259" t="s">
        <v>280</v>
      </c>
      <c r="B2" s="95"/>
      <c r="C2" s="95"/>
      <c r="D2" s="95"/>
      <c r="E2" s="95"/>
      <c r="F2" s="95"/>
      <c r="G2" s="95"/>
      <c r="H2" s="95"/>
    </row>
    <row r="3" spans="1:10" ht="15.75" customHeight="1" x14ac:dyDescent="0.15">
      <c r="A3" s="114" t="s">
        <v>20</v>
      </c>
      <c r="B3" s="20" t="s">
        <v>21</v>
      </c>
      <c r="C3" s="20" t="s">
        <v>22</v>
      </c>
      <c r="D3" s="20" t="s">
        <v>23</v>
      </c>
      <c r="E3" s="20" t="s">
        <v>24</v>
      </c>
      <c r="F3" s="113" t="s">
        <v>25</v>
      </c>
      <c r="G3" s="277" t="s">
        <v>26</v>
      </c>
      <c r="H3" s="278"/>
    </row>
    <row r="4" spans="1:10" ht="15.75" customHeight="1" x14ac:dyDescent="0.15">
      <c r="A4" s="7" t="s">
        <v>29</v>
      </c>
      <c r="B4" s="93" t="s">
        <v>84</v>
      </c>
      <c r="C4" s="94" t="s">
        <v>8</v>
      </c>
      <c r="D4" s="74">
        <v>59</v>
      </c>
      <c r="E4" s="93" t="s">
        <v>76</v>
      </c>
      <c r="F4" s="75" t="s">
        <v>33</v>
      </c>
      <c r="G4" s="130">
        <v>11548</v>
      </c>
      <c r="H4" s="44"/>
    </row>
    <row r="5" spans="1:10" ht="15.75" customHeight="1" x14ac:dyDescent="0.15">
      <c r="A5" s="118" t="s">
        <v>29</v>
      </c>
      <c r="B5" s="119" t="s">
        <v>85</v>
      </c>
      <c r="C5" s="120" t="s">
        <v>8</v>
      </c>
      <c r="D5" s="120">
        <v>74</v>
      </c>
      <c r="E5" s="119" t="s">
        <v>31</v>
      </c>
      <c r="F5" s="121" t="s">
        <v>33</v>
      </c>
      <c r="G5" s="122">
        <v>10711</v>
      </c>
      <c r="H5" s="123"/>
    </row>
    <row r="6" spans="1:10" ht="15.75" customHeight="1" x14ac:dyDescent="0.15">
      <c r="A6" s="118" t="s">
        <v>29</v>
      </c>
      <c r="B6" s="119" t="s">
        <v>86</v>
      </c>
      <c r="C6" s="120" t="s">
        <v>8</v>
      </c>
      <c r="D6" s="120">
        <v>57</v>
      </c>
      <c r="E6" s="119" t="s">
        <v>31</v>
      </c>
      <c r="F6" s="121" t="s">
        <v>33</v>
      </c>
      <c r="G6" s="122">
        <v>9810</v>
      </c>
      <c r="H6" s="123"/>
    </row>
    <row r="7" spans="1:10" ht="15.75" customHeight="1" x14ac:dyDescent="0.15">
      <c r="A7" s="124" t="s">
        <v>32</v>
      </c>
      <c r="B7" s="119" t="s">
        <v>181</v>
      </c>
      <c r="C7" s="120" t="s">
        <v>8</v>
      </c>
      <c r="D7" s="120">
        <v>35</v>
      </c>
      <c r="E7" s="119" t="s">
        <v>63</v>
      </c>
      <c r="F7" s="121" t="s">
        <v>35</v>
      </c>
      <c r="G7" s="122">
        <v>8458</v>
      </c>
      <c r="H7" s="123"/>
      <c r="J7" s="125"/>
    </row>
    <row r="8" spans="1:10" ht="15.75" customHeight="1" thickBot="1" x14ac:dyDescent="0.2">
      <c r="A8" s="126" t="s">
        <v>32</v>
      </c>
      <c r="B8" s="127" t="s">
        <v>180</v>
      </c>
      <c r="C8" s="128" t="s">
        <v>8</v>
      </c>
      <c r="D8" s="128">
        <v>61</v>
      </c>
      <c r="E8" s="127" t="s">
        <v>179</v>
      </c>
      <c r="F8" s="128" t="s">
        <v>35</v>
      </c>
      <c r="G8" s="122">
        <v>421</v>
      </c>
      <c r="H8" s="123"/>
    </row>
    <row r="9" spans="1:10" ht="15.75" customHeight="1" x14ac:dyDescent="0.15">
      <c r="A9" s="118"/>
      <c r="B9" s="97"/>
      <c r="C9" s="97"/>
      <c r="D9" s="97"/>
      <c r="E9" s="97"/>
      <c r="F9" s="97"/>
      <c r="G9" s="337"/>
      <c r="H9" s="337"/>
    </row>
    <row r="10" spans="1:10" ht="17.25" customHeight="1" x14ac:dyDescent="0.15">
      <c r="A10" s="118"/>
      <c r="B10" s="97"/>
      <c r="C10" s="97"/>
      <c r="D10" s="97"/>
      <c r="E10" s="97"/>
      <c r="F10" s="97"/>
      <c r="G10" s="129"/>
      <c r="H10" s="129"/>
    </row>
    <row r="11" spans="1:10" ht="17.25" customHeight="1" x14ac:dyDescent="0.15">
      <c r="A11" s="118"/>
      <c r="B11" s="97"/>
      <c r="C11" s="97"/>
      <c r="D11" s="97"/>
      <c r="E11" s="97"/>
      <c r="F11" s="97"/>
      <c r="G11" s="129"/>
      <c r="H11" s="129"/>
    </row>
    <row r="12" spans="1:10" ht="17.25" customHeight="1" x14ac:dyDescent="0.15">
      <c r="A12" s="118"/>
      <c r="B12" s="97"/>
      <c r="C12" s="97"/>
      <c r="D12" s="97"/>
      <c r="E12" s="97"/>
      <c r="F12" s="97"/>
      <c r="G12" s="129"/>
      <c r="H12" s="129"/>
    </row>
    <row r="13" spans="1:10" s="95" customFormat="1" ht="17.25" customHeight="1" x14ac:dyDescent="0.15">
      <c r="A13" s="258" t="s">
        <v>281</v>
      </c>
    </row>
    <row r="14" spans="1:10" s="95" customFormat="1" ht="17.25" customHeight="1" thickBot="1" x14ac:dyDescent="0.2">
      <c r="A14" s="259" t="s">
        <v>282</v>
      </c>
    </row>
    <row r="15" spans="1:10" s="95" customFormat="1" ht="37.5" customHeight="1" x14ac:dyDescent="0.15">
      <c r="A15" s="114" t="s">
        <v>20</v>
      </c>
      <c r="B15" s="20" t="s">
        <v>21</v>
      </c>
      <c r="C15" s="20" t="s">
        <v>22</v>
      </c>
      <c r="D15" s="20" t="s">
        <v>23</v>
      </c>
      <c r="E15" s="20" t="s">
        <v>24</v>
      </c>
      <c r="F15" s="113" t="s">
        <v>25</v>
      </c>
      <c r="G15" s="131" t="s">
        <v>283</v>
      </c>
      <c r="H15" s="131" t="s">
        <v>284</v>
      </c>
    </row>
    <row r="16" spans="1:10" s="97" customFormat="1" ht="17.25" customHeight="1" x14ac:dyDescent="0.15">
      <c r="A16" s="7" t="s">
        <v>29</v>
      </c>
      <c r="B16" s="93" t="s">
        <v>285</v>
      </c>
      <c r="C16" s="94" t="s">
        <v>8</v>
      </c>
      <c r="D16" s="74">
        <v>48</v>
      </c>
      <c r="E16" s="93" t="s">
        <v>44</v>
      </c>
      <c r="F16" s="75" t="s">
        <v>35</v>
      </c>
      <c r="G16" s="76">
        <v>8284</v>
      </c>
      <c r="H16" s="132">
        <v>14773</v>
      </c>
    </row>
    <row r="17" spans="1:8" s="97" customFormat="1" ht="17.25" customHeight="1" x14ac:dyDescent="0.15">
      <c r="A17" s="118" t="s">
        <v>29</v>
      </c>
      <c r="B17" s="119" t="s">
        <v>286</v>
      </c>
      <c r="C17" s="120" t="s">
        <v>8</v>
      </c>
      <c r="D17" s="120">
        <v>62</v>
      </c>
      <c r="E17" s="119" t="s">
        <v>76</v>
      </c>
      <c r="F17" s="121" t="s">
        <v>35</v>
      </c>
      <c r="G17" s="122">
        <v>2285</v>
      </c>
      <c r="H17" s="133">
        <v>11754</v>
      </c>
    </row>
    <row r="18" spans="1:8" s="97" customFormat="1" ht="17.25" customHeight="1" x14ac:dyDescent="0.15">
      <c r="A18" s="118" t="s">
        <v>29</v>
      </c>
      <c r="B18" s="119" t="s">
        <v>287</v>
      </c>
      <c r="C18" s="120" t="s">
        <v>8</v>
      </c>
      <c r="D18" s="120">
        <v>63</v>
      </c>
      <c r="E18" s="119" t="s">
        <v>76</v>
      </c>
      <c r="F18" s="121" t="s">
        <v>33</v>
      </c>
      <c r="G18" s="122">
        <v>9381</v>
      </c>
      <c r="H18" s="133">
        <v>11179</v>
      </c>
    </row>
    <row r="19" spans="1:8" s="97" customFormat="1" ht="17.25" customHeight="1" x14ac:dyDescent="0.15">
      <c r="A19" s="118" t="s">
        <v>29</v>
      </c>
      <c r="B19" s="119" t="s">
        <v>86</v>
      </c>
      <c r="C19" s="120" t="s">
        <v>8</v>
      </c>
      <c r="D19" s="120">
        <v>61</v>
      </c>
      <c r="E19" s="119" t="s">
        <v>31</v>
      </c>
      <c r="F19" s="121" t="s">
        <v>33</v>
      </c>
      <c r="G19" s="122">
        <v>7463</v>
      </c>
      <c r="H19" s="133">
        <v>10370</v>
      </c>
    </row>
    <row r="20" spans="1:8" s="97" customFormat="1" ht="17.25" customHeight="1" x14ac:dyDescent="0.15">
      <c r="A20" s="124" t="s">
        <v>32</v>
      </c>
      <c r="B20" s="119" t="s">
        <v>85</v>
      </c>
      <c r="C20" s="120" t="s">
        <v>8</v>
      </c>
      <c r="D20" s="120">
        <v>78</v>
      </c>
      <c r="E20" s="119" t="s">
        <v>31</v>
      </c>
      <c r="F20" s="121" t="s">
        <v>33</v>
      </c>
      <c r="G20" s="122">
        <v>7403</v>
      </c>
      <c r="H20" s="133">
        <v>10311</v>
      </c>
    </row>
    <row r="21" spans="1:8" s="97" customFormat="1" ht="17.25" customHeight="1" x14ac:dyDescent="0.15">
      <c r="A21" s="124" t="s">
        <v>32</v>
      </c>
      <c r="B21" s="119" t="s">
        <v>288</v>
      </c>
      <c r="C21" s="120" t="s">
        <v>8</v>
      </c>
      <c r="D21" s="120">
        <v>39</v>
      </c>
      <c r="E21" s="119" t="s">
        <v>63</v>
      </c>
      <c r="F21" s="121" t="s">
        <v>35</v>
      </c>
      <c r="G21" s="122">
        <v>5311</v>
      </c>
      <c r="H21" s="133">
        <v>8312</v>
      </c>
    </row>
    <row r="22" spans="1:8" s="97" customFormat="1" ht="17.25" customHeight="1" x14ac:dyDescent="0.15">
      <c r="A22" s="124" t="s">
        <v>32</v>
      </c>
      <c r="B22" s="119" t="s">
        <v>289</v>
      </c>
      <c r="C22" s="120" t="s">
        <v>8</v>
      </c>
      <c r="D22" s="120">
        <v>37</v>
      </c>
      <c r="E22" s="119" t="s">
        <v>76</v>
      </c>
      <c r="F22" s="121" t="s">
        <v>35</v>
      </c>
      <c r="G22" s="122">
        <v>4762</v>
      </c>
      <c r="H22" s="133">
        <v>6525</v>
      </c>
    </row>
    <row r="23" spans="1:8" s="97" customFormat="1" ht="17.25" customHeight="1" thickBot="1" x14ac:dyDescent="0.2">
      <c r="A23" s="126" t="s">
        <v>32</v>
      </c>
      <c r="B23" s="127" t="s">
        <v>290</v>
      </c>
      <c r="C23" s="128" t="s">
        <v>8</v>
      </c>
      <c r="D23" s="128">
        <v>48</v>
      </c>
      <c r="E23" s="127" t="s">
        <v>76</v>
      </c>
      <c r="F23" s="128" t="s">
        <v>33</v>
      </c>
      <c r="G23" s="122">
        <v>911</v>
      </c>
      <c r="H23" s="133">
        <v>3712</v>
      </c>
    </row>
    <row r="24" spans="1:8" s="97" customFormat="1" ht="17.25" customHeight="1" x14ac:dyDescent="0.15">
      <c r="A24" s="221"/>
      <c r="B24" s="135"/>
      <c r="C24" s="221"/>
      <c r="D24" s="221"/>
      <c r="E24" s="135"/>
      <c r="F24" s="221"/>
      <c r="G24" s="222"/>
      <c r="H24" s="223"/>
    </row>
    <row r="25" spans="1:8" s="97" customFormat="1" ht="17.25" customHeight="1" x14ac:dyDescent="0.15">
      <c r="A25" s="118"/>
      <c r="G25" s="338" t="s">
        <v>15</v>
      </c>
      <c r="H25" s="338"/>
    </row>
    <row r="26" spans="1:8" ht="17.25" customHeight="1" x14ac:dyDescent="0.15">
      <c r="A26" s="97"/>
      <c r="B26" s="97"/>
      <c r="C26" s="97"/>
      <c r="D26" s="97"/>
      <c r="E26" s="97"/>
      <c r="F26" s="97"/>
      <c r="G26" s="97"/>
      <c r="H26" s="97"/>
    </row>
  </sheetData>
  <mergeCells count="3">
    <mergeCell ref="G3:H3"/>
    <mergeCell ref="G9:H9"/>
    <mergeCell ref="G25:H25"/>
  </mergeCells>
  <phoneticPr fontId="18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defaultRowHeight="12.75" x14ac:dyDescent="0.15"/>
  <cols>
    <col min="1" max="1" width="6.125" style="24" customWidth="1"/>
    <col min="2" max="2" width="14.625" style="24" customWidth="1"/>
    <col min="3" max="4" width="4.625" style="24" customWidth="1"/>
    <col min="5" max="5" width="17.5" style="24" customWidth="1"/>
    <col min="6" max="6" width="9" style="24"/>
    <col min="7" max="7" width="14.125" style="24" customWidth="1"/>
    <col min="8" max="16384" width="9" style="24"/>
  </cols>
  <sheetData>
    <row r="1" spans="1:9" ht="15.75" customHeight="1" thickBot="1" x14ac:dyDescent="0.2">
      <c r="A1" s="253" t="s">
        <v>311</v>
      </c>
      <c r="B1" s="1"/>
      <c r="C1" s="1"/>
      <c r="D1" s="1"/>
      <c r="E1" s="1"/>
      <c r="F1" s="1"/>
      <c r="G1" s="1"/>
      <c r="I1" s="92" t="s">
        <v>308</v>
      </c>
    </row>
    <row r="2" spans="1:9" ht="15.75" customHeight="1" x14ac:dyDescent="0.15">
      <c r="A2" s="197" t="s">
        <v>20</v>
      </c>
      <c r="B2" s="198" t="s">
        <v>21</v>
      </c>
      <c r="C2" s="198" t="s">
        <v>22</v>
      </c>
      <c r="D2" s="198" t="s">
        <v>23</v>
      </c>
      <c r="E2" s="198" t="s">
        <v>24</v>
      </c>
      <c r="F2" s="199" t="s">
        <v>25</v>
      </c>
      <c r="G2" s="200" t="s">
        <v>307</v>
      </c>
    </row>
    <row r="3" spans="1:9" ht="15.75" customHeight="1" thickBot="1" x14ac:dyDescent="0.2">
      <c r="A3" s="201" t="s">
        <v>29</v>
      </c>
      <c r="B3" s="202" t="s">
        <v>87</v>
      </c>
      <c r="C3" s="203" t="s">
        <v>8</v>
      </c>
      <c r="D3" s="203">
        <v>55</v>
      </c>
      <c r="E3" s="202" t="s">
        <v>76</v>
      </c>
      <c r="F3" s="204" t="s">
        <v>33</v>
      </c>
      <c r="G3" s="205" t="s">
        <v>88</v>
      </c>
    </row>
    <row r="4" spans="1:9" ht="15.75" customHeight="1" x14ac:dyDescent="0.15">
      <c r="A4" s="67"/>
      <c r="B4" s="40"/>
      <c r="C4" s="67"/>
      <c r="D4" s="67"/>
      <c r="E4" s="40"/>
      <c r="F4" s="67"/>
      <c r="G4" s="30"/>
    </row>
    <row r="5" spans="1:9" ht="15.75" customHeight="1" x14ac:dyDescent="0.15">
      <c r="A5" s="67"/>
      <c r="B5" s="40"/>
      <c r="C5" s="67"/>
      <c r="D5" s="67"/>
      <c r="E5" s="40"/>
      <c r="F5" s="67"/>
      <c r="G5" s="30"/>
    </row>
    <row r="6" spans="1:9" ht="15.75" customHeight="1" x14ac:dyDescent="0.15">
      <c r="A6" s="67"/>
      <c r="B6" s="40"/>
      <c r="C6" s="67"/>
      <c r="D6" s="67"/>
      <c r="E6" s="40"/>
      <c r="F6" s="67"/>
      <c r="G6" s="30"/>
    </row>
    <row r="7" spans="1:9" ht="15.75" customHeight="1" thickBot="1" x14ac:dyDescent="0.2">
      <c r="A7" s="253" t="s">
        <v>312</v>
      </c>
      <c r="B7" s="1"/>
      <c r="C7" s="1"/>
      <c r="D7" s="1"/>
      <c r="E7" s="1"/>
      <c r="F7" s="1"/>
      <c r="G7" s="1"/>
    </row>
    <row r="8" spans="1:9" ht="15.75" customHeight="1" x14ac:dyDescent="0.15">
      <c r="A8" s="197" t="s">
        <v>20</v>
      </c>
      <c r="B8" s="198" t="s">
        <v>21</v>
      </c>
      <c r="C8" s="198" t="s">
        <v>22</v>
      </c>
      <c r="D8" s="198" t="s">
        <v>23</v>
      </c>
      <c r="E8" s="198" t="s">
        <v>24</v>
      </c>
      <c r="F8" s="199" t="s">
        <v>25</v>
      </c>
      <c r="G8" s="200" t="s">
        <v>307</v>
      </c>
    </row>
    <row r="9" spans="1:9" ht="15.75" customHeight="1" x14ac:dyDescent="0.15">
      <c r="A9" s="209" t="s">
        <v>29</v>
      </c>
      <c r="B9" s="210" t="s">
        <v>309</v>
      </c>
      <c r="C9" s="211" t="s">
        <v>8</v>
      </c>
      <c r="D9" s="211">
        <v>52</v>
      </c>
      <c r="E9" s="210" t="s">
        <v>76</v>
      </c>
      <c r="F9" s="212" t="s">
        <v>35</v>
      </c>
      <c r="G9" s="206">
        <v>35448</v>
      </c>
    </row>
    <row r="10" spans="1:9" ht="15.75" customHeight="1" x14ac:dyDescent="0.15">
      <c r="A10" s="209" t="s">
        <v>81</v>
      </c>
      <c r="B10" s="210" t="s">
        <v>87</v>
      </c>
      <c r="C10" s="211" t="s">
        <v>8</v>
      </c>
      <c r="D10" s="211">
        <v>59</v>
      </c>
      <c r="E10" s="210" t="s">
        <v>76</v>
      </c>
      <c r="F10" s="212" t="s">
        <v>33</v>
      </c>
      <c r="G10" s="207">
        <v>15980</v>
      </c>
    </row>
    <row r="11" spans="1:9" ht="15.75" customHeight="1" thickBot="1" x14ac:dyDescent="0.2">
      <c r="A11" s="213" t="s">
        <v>32</v>
      </c>
      <c r="B11" s="214" t="s">
        <v>310</v>
      </c>
      <c r="C11" s="215" t="s">
        <v>8</v>
      </c>
      <c r="D11" s="215">
        <v>68</v>
      </c>
      <c r="E11" s="214" t="s">
        <v>76</v>
      </c>
      <c r="F11" s="216" t="s">
        <v>35</v>
      </c>
      <c r="G11" s="208">
        <v>897</v>
      </c>
    </row>
    <row r="12" spans="1:9" ht="15.75" customHeight="1" x14ac:dyDescent="0.15">
      <c r="A12" s="217"/>
      <c r="B12" s="218"/>
      <c r="C12" s="217"/>
      <c r="D12" s="217"/>
      <c r="E12" s="218"/>
      <c r="F12" s="217"/>
      <c r="G12" s="219"/>
    </row>
    <row r="13" spans="1:9" ht="15.75" customHeight="1" x14ac:dyDescent="0.15">
      <c r="A13" s="25"/>
      <c r="B13" s="1"/>
      <c r="C13" s="1"/>
      <c r="D13" s="1"/>
      <c r="E13" s="1"/>
      <c r="F13" s="1"/>
      <c r="G13" s="134" t="s">
        <v>15</v>
      </c>
    </row>
    <row r="14" spans="1:9" ht="15.75" customHeight="1" x14ac:dyDescent="0.15"/>
    <row r="15" spans="1:9" ht="15.75" customHeight="1" x14ac:dyDescent="0.15"/>
  </sheetData>
  <phoneticPr fontId="14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zoomScaleNormal="100" workbookViewId="0">
      <selection activeCell="G1" sqref="G1"/>
    </sheetView>
  </sheetViews>
  <sheetFormatPr defaultRowHeight="12.75" x14ac:dyDescent="0.15"/>
  <cols>
    <col min="1" max="1" width="5.25" style="1" customWidth="1"/>
    <col min="2" max="2" width="18" style="1" customWidth="1"/>
    <col min="3" max="3" width="6" style="1" customWidth="1"/>
    <col min="4" max="4" width="5.75" style="1" customWidth="1"/>
    <col min="5" max="5" width="18.75" style="1" customWidth="1"/>
    <col min="6" max="6" width="9.625" style="1" customWidth="1"/>
    <col min="7" max="7" width="17.125" style="1" customWidth="1"/>
    <col min="8" max="16384" width="9" style="1"/>
  </cols>
  <sheetData>
    <row r="1" spans="1:9" s="8" customFormat="1" ht="15.95" customHeight="1" thickBot="1" x14ac:dyDescent="0.2">
      <c r="A1" s="260" t="s">
        <v>314</v>
      </c>
      <c r="G1" s="262" t="s">
        <v>89</v>
      </c>
      <c r="I1" s="112" t="s">
        <v>295</v>
      </c>
    </row>
    <row r="2" spans="1:9" s="8" customFormat="1" ht="15.95" customHeight="1" x14ac:dyDescent="0.15">
      <c r="A2" s="20" t="s">
        <v>20</v>
      </c>
      <c r="B2" s="20" t="s">
        <v>21</v>
      </c>
      <c r="C2" s="20" t="s">
        <v>22</v>
      </c>
      <c r="D2" s="20" t="s">
        <v>23</v>
      </c>
      <c r="E2" s="20" t="s">
        <v>24</v>
      </c>
      <c r="F2" s="20" t="s">
        <v>25</v>
      </c>
      <c r="G2" s="111" t="s">
        <v>26</v>
      </c>
      <c r="H2" s="78"/>
      <c r="I2" s="78"/>
    </row>
    <row r="3" spans="1:9" s="8" customFormat="1" ht="15.95" customHeight="1" x14ac:dyDescent="0.15">
      <c r="A3" s="224" t="s">
        <v>90</v>
      </c>
      <c r="B3" s="225" t="s">
        <v>198</v>
      </c>
      <c r="C3" s="226" t="s">
        <v>199</v>
      </c>
      <c r="D3" s="224">
        <v>45</v>
      </c>
      <c r="E3" s="236" t="s">
        <v>76</v>
      </c>
      <c r="F3" s="237" t="s">
        <v>35</v>
      </c>
      <c r="G3" s="227">
        <v>3621.6579999999999</v>
      </c>
    </row>
    <row r="4" spans="1:9" s="8" customFormat="1" ht="15.95" customHeight="1" x14ac:dyDescent="0.15">
      <c r="A4" s="228" t="s">
        <v>90</v>
      </c>
      <c r="B4" s="225" t="s">
        <v>200</v>
      </c>
      <c r="C4" s="229" t="s">
        <v>201</v>
      </c>
      <c r="D4" s="228">
        <v>59</v>
      </c>
      <c r="E4" s="236" t="s">
        <v>44</v>
      </c>
      <c r="F4" s="237" t="s">
        <v>33</v>
      </c>
      <c r="G4" s="230">
        <v>3141</v>
      </c>
    </row>
    <row r="5" spans="1:9" s="8" customFormat="1" ht="15.95" customHeight="1" x14ac:dyDescent="0.15">
      <c r="A5" s="228" t="s">
        <v>90</v>
      </c>
      <c r="B5" s="225" t="s">
        <v>202</v>
      </c>
      <c r="C5" s="229" t="s">
        <v>199</v>
      </c>
      <c r="D5" s="228">
        <v>37</v>
      </c>
      <c r="E5" s="236" t="s">
        <v>44</v>
      </c>
      <c r="F5" s="237" t="s">
        <v>35</v>
      </c>
      <c r="G5" s="230">
        <v>3011</v>
      </c>
      <c r="I5" s="60"/>
    </row>
    <row r="6" spans="1:9" s="8" customFormat="1" ht="15.95" customHeight="1" x14ac:dyDescent="0.15">
      <c r="A6" s="228" t="s">
        <v>90</v>
      </c>
      <c r="B6" s="225" t="s">
        <v>203</v>
      </c>
      <c r="C6" s="229" t="s">
        <v>199</v>
      </c>
      <c r="D6" s="228">
        <v>34</v>
      </c>
      <c r="E6" s="236" t="s">
        <v>76</v>
      </c>
      <c r="F6" s="237" t="s">
        <v>35</v>
      </c>
      <c r="G6" s="230">
        <v>2892</v>
      </c>
    </row>
    <row r="7" spans="1:9" s="8" customFormat="1" ht="15.95" customHeight="1" x14ac:dyDescent="0.15">
      <c r="A7" s="228" t="s">
        <v>90</v>
      </c>
      <c r="B7" s="231" t="s">
        <v>204</v>
      </c>
      <c r="C7" s="229" t="s">
        <v>199</v>
      </c>
      <c r="D7" s="228">
        <v>63</v>
      </c>
      <c r="E7" s="236" t="s">
        <v>76</v>
      </c>
      <c r="F7" s="237" t="s">
        <v>33</v>
      </c>
      <c r="G7" s="230">
        <v>2836</v>
      </c>
    </row>
    <row r="8" spans="1:9" s="8" customFormat="1" ht="15.95" customHeight="1" x14ac:dyDescent="0.15">
      <c r="A8" s="228" t="s">
        <v>90</v>
      </c>
      <c r="B8" s="225" t="s">
        <v>205</v>
      </c>
      <c r="C8" s="229" t="s">
        <v>199</v>
      </c>
      <c r="D8" s="228">
        <v>58</v>
      </c>
      <c r="E8" s="236" t="s">
        <v>44</v>
      </c>
      <c r="F8" s="237" t="s">
        <v>33</v>
      </c>
      <c r="G8" s="230">
        <v>2374</v>
      </c>
    </row>
    <row r="9" spans="1:9" s="8" customFormat="1" ht="15.95" customHeight="1" x14ac:dyDescent="0.15">
      <c r="A9" s="228" t="s">
        <v>90</v>
      </c>
      <c r="B9" s="225" t="s">
        <v>206</v>
      </c>
      <c r="C9" s="229" t="s">
        <v>199</v>
      </c>
      <c r="D9" s="228">
        <v>46</v>
      </c>
      <c r="E9" s="236" t="s">
        <v>76</v>
      </c>
      <c r="F9" s="237" t="s">
        <v>33</v>
      </c>
      <c r="G9" s="230">
        <v>1936</v>
      </c>
    </row>
    <row r="10" spans="1:9" s="8" customFormat="1" ht="15.95" customHeight="1" x14ac:dyDescent="0.15">
      <c r="A10" s="228" t="s">
        <v>90</v>
      </c>
      <c r="B10" s="225" t="s">
        <v>207</v>
      </c>
      <c r="C10" s="229" t="s">
        <v>201</v>
      </c>
      <c r="D10" s="228">
        <v>67</v>
      </c>
      <c r="E10" s="236" t="s">
        <v>76</v>
      </c>
      <c r="F10" s="237" t="s">
        <v>33</v>
      </c>
      <c r="G10" s="230">
        <v>1932.6410000000001</v>
      </c>
    </row>
    <row r="11" spans="1:9" s="8" customFormat="1" ht="15.95" customHeight="1" x14ac:dyDescent="0.15">
      <c r="A11" s="228" t="s">
        <v>90</v>
      </c>
      <c r="B11" s="225" t="s">
        <v>208</v>
      </c>
      <c r="C11" s="229" t="s">
        <v>199</v>
      </c>
      <c r="D11" s="228">
        <v>64</v>
      </c>
      <c r="E11" s="236" t="s">
        <v>76</v>
      </c>
      <c r="F11" s="237" t="s">
        <v>33</v>
      </c>
      <c r="G11" s="230">
        <v>1849</v>
      </c>
    </row>
    <row r="12" spans="1:9" s="8" customFormat="1" ht="15.95" customHeight="1" x14ac:dyDescent="0.15">
      <c r="A12" s="228" t="s">
        <v>90</v>
      </c>
      <c r="B12" s="232" t="s">
        <v>209</v>
      </c>
      <c r="C12" s="229" t="s">
        <v>199</v>
      </c>
      <c r="D12" s="228">
        <v>47</v>
      </c>
      <c r="E12" s="236" t="s">
        <v>76</v>
      </c>
      <c r="F12" s="237" t="s">
        <v>33</v>
      </c>
      <c r="G12" s="230">
        <v>1806</v>
      </c>
    </row>
    <row r="13" spans="1:9" s="8" customFormat="1" ht="15.95" customHeight="1" x14ac:dyDescent="0.15">
      <c r="A13" s="228" t="s">
        <v>90</v>
      </c>
      <c r="B13" s="225" t="s">
        <v>210</v>
      </c>
      <c r="C13" s="229" t="s">
        <v>199</v>
      </c>
      <c r="D13" s="228">
        <v>65</v>
      </c>
      <c r="E13" s="236" t="s">
        <v>76</v>
      </c>
      <c r="F13" s="237" t="s">
        <v>33</v>
      </c>
      <c r="G13" s="230">
        <v>1802</v>
      </c>
    </row>
    <row r="14" spans="1:9" s="8" customFormat="1" ht="15.95" customHeight="1" x14ac:dyDescent="0.15">
      <c r="A14" s="228" t="s">
        <v>90</v>
      </c>
      <c r="B14" s="225" t="s">
        <v>211</v>
      </c>
      <c r="C14" s="229" t="s">
        <v>199</v>
      </c>
      <c r="D14" s="228">
        <v>66</v>
      </c>
      <c r="E14" s="236" t="s">
        <v>76</v>
      </c>
      <c r="F14" s="237" t="s">
        <v>33</v>
      </c>
      <c r="G14" s="230">
        <v>1766</v>
      </c>
    </row>
    <row r="15" spans="1:9" s="8" customFormat="1" ht="15.95" customHeight="1" x14ac:dyDescent="0.15">
      <c r="A15" s="228" t="s">
        <v>90</v>
      </c>
      <c r="B15" s="232" t="s">
        <v>212</v>
      </c>
      <c r="C15" s="229" t="s">
        <v>199</v>
      </c>
      <c r="D15" s="228">
        <v>52</v>
      </c>
      <c r="E15" s="236" t="s">
        <v>76</v>
      </c>
      <c r="F15" s="237" t="s">
        <v>35</v>
      </c>
      <c r="G15" s="230">
        <v>1692</v>
      </c>
    </row>
    <row r="16" spans="1:9" s="8" customFormat="1" ht="15.95" customHeight="1" x14ac:dyDescent="0.15">
      <c r="A16" s="228" t="s">
        <v>90</v>
      </c>
      <c r="B16" s="232" t="s">
        <v>213</v>
      </c>
      <c r="C16" s="229" t="s">
        <v>199</v>
      </c>
      <c r="D16" s="228">
        <v>68</v>
      </c>
      <c r="E16" s="236" t="s">
        <v>76</v>
      </c>
      <c r="F16" s="237" t="s">
        <v>33</v>
      </c>
      <c r="G16" s="230">
        <v>1659.3409999999999</v>
      </c>
    </row>
    <row r="17" spans="1:9" s="8" customFormat="1" ht="15.95" customHeight="1" x14ac:dyDescent="0.15">
      <c r="A17" s="228" t="s">
        <v>90</v>
      </c>
      <c r="B17" s="232" t="s">
        <v>214</v>
      </c>
      <c r="C17" s="229" t="s">
        <v>199</v>
      </c>
      <c r="D17" s="228">
        <v>57</v>
      </c>
      <c r="E17" s="236" t="s">
        <v>76</v>
      </c>
      <c r="F17" s="237" t="s">
        <v>33</v>
      </c>
      <c r="G17" s="230">
        <v>1649.2529999999999</v>
      </c>
    </row>
    <row r="18" spans="1:9" s="8" customFormat="1" ht="15.95" customHeight="1" x14ac:dyDescent="0.15">
      <c r="A18" s="228" t="s">
        <v>90</v>
      </c>
      <c r="B18" s="232" t="s">
        <v>215</v>
      </c>
      <c r="C18" s="229" t="s">
        <v>199</v>
      </c>
      <c r="D18" s="228">
        <v>49</v>
      </c>
      <c r="E18" s="236" t="s">
        <v>63</v>
      </c>
      <c r="F18" s="237" t="s">
        <v>33</v>
      </c>
      <c r="G18" s="230">
        <v>1615</v>
      </c>
    </row>
    <row r="19" spans="1:9" s="8" customFormat="1" ht="15.95" customHeight="1" x14ac:dyDescent="0.15">
      <c r="A19" s="228" t="s">
        <v>90</v>
      </c>
      <c r="B19" s="232" t="s">
        <v>216</v>
      </c>
      <c r="C19" s="229" t="s">
        <v>199</v>
      </c>
      <c r="D19" s="228">
        <v>43</v>
      </c>
      <c r="E19" s="236" t="s">
        <v>76</v>
      </c>
      <c r="F19" s="237" t="s">
        <v>35</v>
      </c>
      <c r="G19" s="230">
        <v>1615</v>
      </c>
    </row>
    <row r="20" spans="1:9" s="8" customFormat="1" ht="15.95" customHeight="1" x14ac:dyDescent="0.15">
      <c r="A20" s="228" t="s">
        <v>90</v>
      </c>
      <c r="B20" s="232" t="s">
        <v>217</v>
      </c>
      <c r="C20" s="229" t="s">
        <v>199</v>
      </c>
      <c r="D20" s="228">
        <v>63</v>
      </c>
      <c r="E20" s="236" t="s">
        <v>76</v>
      </c>
      <c r="F20" s="237" t="s">
        <v>33</v>
      </c>
      <c r="G20" s="230">
        <v>1593</v>
      </c>
    </row>
    <row r="21" spans="1:9" s="8" customFormat="1" ht="15.95" customHeight="1" x14ac:dyDescent="0.15">
      <c r="A21" s="228" t="s">
        <v>90</v>
      </c>
      <c r="B21" s="232" t="s">
        <v>218</v>
      </c>
      <c r="C21" s="229" t="s">
        <v>199</v>
      </c>
      <c r="D21" s="228">
        <v>68</v>
      </c>
      <c r="E21" s="236" t="s">
        <v>76</v>
      </c>
      <c r="F21" s="237" t="s">
        <v>33</v>
      </c>
      <c r="G21" s="230">
        <v>1540.104</v>
      </c>
    </row>
    <row r="22" spans="1:9" s="8" customFormat="1" ht="15.95" customHeight="1" x14ac:dyDescent="0.15">
      <c r="A22" s="228" t="s">
        <v>90</v>
      </c>
      <c r="B22" s="232" t="s">
        <v>219</v>
      </c>
      <c r="C22" s="229" t="s">
        <v>199</v>
      </c>
      <c r="D22" s="228">
        <v>62</v>
      </c>
      <c r="E22" s="236" t="s">
        <v>76</v>
      </c>
      <c r="F22" s="237" t="s">
        <v>33</v>
      </c>
      <c r="G22" s="230">
        <v>1520</v>
      </c>
    </row>
    <row r="23" spans="1:9" s="8" customFormat="1" ht="15.95" customHeight="1" x14ac:dyDescent="0.15">
      <c r="A23" s="228" t="s">
        <v>90</v>
      </c>
      <c r="B23" s="232" t="s">
        <v>220</v>
      </c>
      <c r="C23" s="229" t="s">
        <v>199</v>
      </c>
      <c r="D23" s="228">
        <v>64</v>
      </c>
      <c r="E23" s="236" t="s">
        <v>63</v>
      </c>
      <c r="F23" s="237" t="s">
        <v>33</v>
      </c>
      <c r="G23" s="230">
        <v>1406</v>
      </c>
    </row>
    <row r="24" spans="1:9" s="8" customFormat="1" ht="15.95" customHeight="1" x14ac:dyDescent="0.15">
      <c r="A24" s="228" t="s">
        <v>90</v>
      </c>
      <c r="B24" s="232" t="s">
        <v>221</v>
      </c>
      <c r="C24" s="229" t="s">
        <v>199</v>
      </c>
      <c r="D24" s="228">
        <v>69</v>
      </c>
      <c r="E24" s="236" t="s">
        <v>76</v>
      </c>
      <c r="F24" s="237" t="s">
        <v>33</v>
      </c>
      <c r="G24" s="230">
        <v>1332</v>
      </c>
    </row>
    <row r="25" spans="1:9" s="8" customFormat="1" ht="15.95" customHeight="1" x14ac:dyDescent="0.15">
      <c r="A25" s="228" t="s">
        <v>90</v>
      </c>
      <c r="B25" s="232" t="s">
        <v>222</v>
      </c>
      <c r="C25" s="229" t="s">
        <v>199</v>
      </c>
      <c r="D25" s="228">
        <v>63</v>
      </c>
      <c r="E25" s="236" t="s">
        <v>76</v>
      </c>
      <c r="F25" s="237" t="s">
        <v>33</v>
      </c>
      <c r="G25" s="230">
        <v>1321</v>
      </c>
    </row>
    <row r="26" spans="1:9" s="8" customFormat="1" ht="15.95" customHeight="1" x14ac:dyDescent="0.15">
      <c r="A26" s="228" t="s">
        <v>91</v>
      </c>
      <c r="B26" s="232" t="s">
        <v>223</v>
      </c>
      <c r="C26" s="229" t="s">
        <v>199</v>
      </c>
      <c r="D26" s="228">
        <v>62</v>
      </c>
      <c r="E26" s="236" t="s">
        <v>63</v>
      </c>
      <c r="F26" s="237" t="s">
        <v>33</v>
      </c>
      <c r="G26" s="230">
        <v>1203</v>
      </c>
    </row>
    <row r="27" spans="1:9" s="8" customFormat="1" ht="15.95" customHeight="1" thickBot="1" x14ac:dyDescent="0.2">
      <c r="A27" s="233" t="s">
        <v>91</v>
      </c>
      <c r="B27" s="234" t="s">
        <v>224</v>
      </c>
      <c r="C27" s="235" t="s">
        <v>199</v>
      </c>
      <c r="D27" s="233">
        <v>67</v>
      </c>
      <c r="E27" s="238" t="s">
        <v>76</v>
      </c>
      <c r="F27" s="239" t="s">
        <v>33</v>
      </c>
      <c r="G27" s="240">
        <v>936</v>
      </c>
    </row>
    <row r="28" spans="1:9" s="8" customFormat="1" ht="15.95" customHeight="1" x14ac:dyDescent="0.15">
      <c r="A28" s="45"/>
      <c r="G28" s="103"/>
    </row>
    <row r="29" spans="1:9" s="8" customFormat="1" ht="15.95" customHeight="1" thickBot="1" x14ac:dyDescent="0.2">
      <c r="A29" s="261" t="s">
        <v>315</v>
      </c>
      <c r="G29" s="77" t="s">
        <v>89</v>
      </c>
      <c r="I29" s="60"/>
    </row>
    <row r="30" spans="1:9" s="8" customFormat="1" ht="15.95" customHeight="1" x14ac:dyDescent="0.15">
      <c r="A30" s="20" t="s">
        <v>20</v>
      </c>
      <c r="B30" s="20" t="s">
        <v>21</v>
      </c>
      <c r="C30" s="20" t="s">
        <v>22</v>
      </c>
      <c r="D30" s="20" t="s">
        <v>23</v>
      </c>
      <c r="E30" s="20" t="s">
        <v>24</v>
      </c>
      <c r="F30" s="20" t="s">
        <v>25</v>
      </c>
      <c r="G30" s="111" t="s">
        <v>26</v>
      </c>
      <c r="H30" s="78"/>
      <c r="I30" s="78"/>
    </row>
    <row r="31" spans="1:9" s="8" customFormat="1" ht="15.95" customHeight="1" x14ac:dyDescent="0.15">
      <c r="A31" s="224" t="s">
        <v>90</v>
      </c>
      <c r="B31" s="247" t="s">
        <v>198</v>
      </c>
      <c r="C31" s="226" t="s">
        <v>199</v>
      </c>
      <c r="D31" s="224">
        <v>49</v>
      </c>
      <c r="E31" s="249" t="s">
        <v>76</v>
      </c>
      <c r="F31" s="250" t="s">
        <v>33</v>
      </c>
      <c r="G31" s="227">
        <v>3890</v>
      </c>
    </row>
    <row r="32" spans="1:9" s="8" customFormat="1" ht="15.95" customHeight="1" x14ac:dyDescent="0.15">
      <c r="A32" s="228" t="s">
        <v>90</v>
      </c>
      <c r="B32" s="225" t="s">
        <v>316</v>
      </c>
      <c r="C32" s="229" t="s">
        <v>199</v>
      </c>
      <c r="D32" s="228">
        <v>67</v>
      </c>
      <c r="E32" s="236" t="s">
        <v>76</v>
      </c>
      <c r="F32" s="237" t="s">
        <v>33</v>
      </c>
      <c r="G32" s="230">
        <v>3046</v>
      </c>
    </row>
    <row r="33" spans="1:9" s="8" customFormat="1" ht="15.95" customHeight="1" x14ac:dyDescent="0.15">
      <c r="A33" s="228" t="s">
        <v>90</v>
      </c>
      <c r="B33" s="225" t="s">
        <v>317</v>
      </c>
      <c r="C33" s="229" t="s">
        <v>201</v>
      </c>
      <c r="D33" s="228">
        <v>56</v>
      </c>
      <c r="E33" s="236" t="s">
        <v>76</v>
      </c>
      <c r="F33" s="237" t="s">
        <v>35</v>
      </c>
      <c r="G33" s="230">
        <v>2911</v>
      </c>
      <c r="I33" s="60"/>
    </row>
    <row r="34" spans="1:9" s="8" customFormat="1" ht="15.95" customHeight="1" x14ac:dyDescent="0.15">
      <c r="A34" s="228" t="s">
        <v>90</v>
      </c>
      <c r="B34" s="225" t="s">
        <v>205</v>
      </c>
      <c r="C34" s="229" t="s">
        <v>199</v>
      </c>
      <c r="D34" s="228">
        <v>62</v>
      </c>
      <c r="E34" s="236" t="s">
        <v>44</v>
      </c>
      <c r="F34" s="237" t="s">
        <v>33</v>
      </c>
      <c r="G34" s="230">
        <v>2240</v>
      </c>
    </row>
    <row r="35" spans="1:9" s="8" customFormat="1" ht="15.95" customHeight="1" x14ac:dyDescent="0.15">
      <c r="A35" s="228" t="s">
        <v>90</v>
      </c>
      <c r="B35" s="231" t="s">
        <v>202</v>
      </c>
      <c r="C35" s="229" t="s">
        <v>199</v>
      </c>
      <c r="D35" s="228">
        <v>41</v>
      </c>
      <c r="E35" s="236" t="s">
        <v>44</v>
      </c>
      <c r="F35" s="237" t="s">
        <v>33</v>
      </c>
      <c r="G35" s="230">
        <v>2202</v>
      </c>
    </row>
    <row r="36" spans="1:9" s="8" customFormat="1" ht="15.95" customHeight="1" x14ac:dyDescent="0.15">
      <c r="A36" s="228" t="s">
        <v>90</v>
      </c>
      <c r="B36" s="225" t="s">
        <v>318</v>
      </c>
      <c r="C36" s="229" t="s">
        <v>201</v>
      </c>
      <c r="D36" s="228">
        <v>50</v>
      </c>
      <c r="E36" s="236" t="s">
        <v>76</v>
      </c>
      <c r="F36" s="237" t="s">
        <v>331</v>
      </c>
      <c r="G36" s="230">
        <v>2145</v>
      </c>
    </row>
    <row r="37" spans="1:9" s="8" customFormat="1" ht="15.95" customHeight="1" x14ac:dyDescent="0.15">
      <c r="A37" s="228" t="s">
        <v>90</v>
      </c>
      <c r="B37" s="225" t="s">
        <v>203</v>
      </c>
      <c r="C37" s="229" t="s">
        <v>199</v>
      </c>
      <c r="D37" s="228">
        <v>38</v>
      </c>
      <c r="E37" s="236" t="s">
        <v>76</v>
      </c>
      <c r="F37" s="237" t="s">
        <v>33</v>
      </c>
      <c r="G37" s="230">
        <v>2102.4520000000002</v>
      </c>
    </row>
    <row r="38" spans="1:9" s="8" customFormat="1" ht="15.95" customHeight="1" x14ac:dyDescent="0.15">
      <c r="A38" s="228" t="s">
        <v>90</v>
      </c>
      <c r="B38" s="225" t="s">
        <v>319</v>
      </c>
      <c r="C38" s="229" t="s">
        <v>199</v>
      </c>
      <c r="D38" s="228">
        <v>60</v>
      </c>
      <c r="E38" s="236" t="s">
        <v>44</v>
      </c>
      <c r="F38" s="237" t="s">
        <v>331</v>
      </c>
      <c r="G38" s="230">
        <v>2000</v>
      </c>
    </row>
    <row r="39" spans="1:9" s="8" customFormat="1" ht="15.95" customHeight="1" x14ac:dyDescent="0.15">
      <c r="A39" s="228" t="s">
        <v>90</v>
      </c>
      <c r="B39" s="225" t="s">
        <v>320</v>
      </c>
      <c r="C39" s="229" t="s">
        <v>199</v>
      </c>
      <c r="D39" s="228">
        <v>58</v>
      </c>
      <c r="E39" s="236" t="s">
        <v>76</v>
      </c>
      <c r="F39" s="237" t="s">
        <v>331</v>
      </c>
      <c r="G39" s="230">
        <v>1979</v>
      </c>
    </row>
    <row r="40" spans="1:9" s="8" customFormat="1" ht="15.95" customHeight="1" x14ac:dyDescent="0.15">
      <c r="A40" s="228" t="s">
        <v>90</v>
      </c>
      <c r="B40" s="225" t="s">
        <v>321</v>
      </c>
      <c r="C40" s="229" t="s">
        <v>199</v>
      </c>
      <c r="D40" s="228">
        <v>72</v>
      </c>
      <c r="E40" s="236" t="s">
        <v>76</v>
      </c>
      <c r="F40" s="237" t="s">
        <v>331</v>
      </c>
      <c r="G40" s="230">
        <v>1976</v>
      </c>
    </row>
    <row r="41" spans="1:9" s="8" customFormat="1" ht="15.95" customHeight="1" x14ac:dyDescent="0.15">
      <c r="A41" s="228" t="s">
        <v>90</v>
      </c>
      <c r="B41" s="225" t="s">
        <v>206</v>
      </c>
      <c r="C41" s="229" t="s">
        <v>199</v>
      </c>
      <c r="D41" s="228">
        <v>50</v>
      </c>
      <c r="E41" s="236" t="s">
        <v>76</v>
      </c>
      <c r="F41" s="237" t="s">
        <v>33</v>
      </c>
      <c r="G41" s="230">
        <v>1967</v>
      </c>
    </row>
    <row r="42" spans="1:9" s="8" customFormat="1" ht="15.95" customHeight="1" x14ac:dyDescent="0.15">
      <c r="A42" s="228" t="s">
        <v>90</v>
      </c>
      <c r="B42" s="225" t="s">
        <v>209</v>
      </c>
      <c r="C42" s="229" t="s">
        <v>199</v>
      </c>
      <c r="D42" s="228">
        <v>51</v>
      </c>
      <c r="E42" s="236" t="s">
        <v>76</v>
      </c>
      <c r="F42" s="237" t="s">
        <v>33</v>
      </c>
      <c r="G42" s="230">
        <v>1963</v>
      </c>
    </row>
    <row r="43" spans="1:9" s="8" customFormat="1" ht="15.95" customHeight="1" x14ac:dyDescent="0.15">
      <c r="A43" s="228" t="s">
        <v>90</v>
      </c>
      <c r="B43" s="231" t="s">
        <v>322</v>
      </c>
      <c r="C43" s="229" t="s">
        <v>199</v>
      </c>
      <c r="D43" s="228">
        <v>53</v>
      </c>
      <c r="E43" s="236" t="s">
        <v>63</v>
      </c>
      <c r="F43" s="237" t="s">
        <v>33</v>
      </c>
      <c r="G43" s="230">
        <v>1843</v>
      </c>
    </row>
    <row r="44" spans="1:9" s="8" customFormat="1" ht="15.95" customHeight="1" x14ac:dyDescent="0.15">
      <c r="A44" s="228" t="s">
        <v>90</v>
      </c>
      <c r="B44" s="225" t="s">
        <v>323</v>
      </c>
      <c r="C44" s="229" t="s">
        <v>199</v>
      </c>
      <c r="D44" s="228">
        <v>55</v>
      </c>
      <c r="E44" s="236" t="s">
        <v>76</v>
      </c>
      <c r="F44" s="237" t="s">
        <v>331</v>
      </c>
      <c r="G44" s="230">
        <v>1841</v>
      </c>
    </row>
    <row r="45" spans="1:9" s="8" customFormat="1" ht="15.95" customHeight="1" x14ac:dyDescent="0.15">
      <c r="A45" s="228" t="s">
        <v>90</v>
      </c>
      <c r="B45" s="225" t="s">
        <v>324</v>
      </c>
      <c r="C45" s="229" t="s">
        <v>199</v>
      </c>
      <c r="D45" s="228">
        <v>66</v>
      </c>
      <c r="E45" s="236" t="s">
        <v>76</v>
      </c>
      <c r="F45" s="237" t="s">
        <v>33</v>
      </c>
      <c r="G45" s="230">
        <v>1791</v>
      </c>
    </row>
    <row r="46" spans="1:9" s="8" customFormat="1" ht="15.95" customHeight="1" x14ac:dyDescent="0.15">
      <c r="A46" s="228" t="s">
        <v>90</v>
      </c>
      <c r="B46" s="225" t="s">
        <v>325</v>
      </c>
      <c r="C46" s="229" t="s">
        <v>199</v>
      </c>
      <c r="D46" s="228">
        <v>61</v>
      </c>
      <c r="E46" s="236" t="s">
        <v>76</v>
      </c>
      <c r="F46" s="237" t="s">
        <v>33</v>
      </c>
      <c r="G46" s="230">
        <v>1748</v>
      </c>
    </row>
    <row r="47" spans="1:9" s="8" customFormat="1" ht="15.95" customHeight="1" x14ac:dyDescent="0.15">
      <c r="A47" s="228" t="s">
        <v>90</v>
      </c>
      <c r="B47" s="225" t="s">
        <v>222</v>
      </c>
      <c r="C47" s="229" t="s">
        <v>199</v>
      </c>
      <c r="D47" s="228">
        <v>67</v>
      </c>
      <c r="E47" s="236" t="s">
        <v>76</v>
      </c>
      <c r="F47" s="237" t="s">
        <v>33</v>
      </c>
      <c r="G47" s="230">
        <v>1673</v>
      </c>
    </row>
    <row r="48" spans="1:9" s="8" customFormat="1" ht="15.95" customHeight="1" x14ac:dyDescent="0.15">
      <c r="A48" s="228" t="s">
        <v>90</v>
      </c>
      <c r="B48" s="225" t="s">
        <v>217</v>
      </c>
      <c r="C48" s="229" t="s">
        <v>199</v>
      </c>
      <c r="D48" s="228">
        <v>67</v>
      </c>
      <c r="E48" s="236" t="s">
        <v>76</v>
      </c>
      <c r="F48" s="237" t="s">
        <v>33</v>
      </c>
      <c r="G48" s="230">
        <v>1602</v>
      </c>
    </row>
    <row r="49" spans="1:7" s="8" customFormat="1" ht="15.95" customHeight="1" x14ac:dyDescent="0.15">
      <c r="A49" s="228" t="s">
        <v>90</v>
      </c>
      <c r="B49" s="225" t="s">
        <v>208</v>
      </c>
      <c r="C49" s="229" t="s">
        <v>199</v>
      </c>
      <c r="D49" s="228">
        <v>68</v>
      </c>
      <c r="E49" s="236" t="s">
        <v>76</v>
      </c>
      <c r="F49" s="237" t="s">
        <v>33</v>
      </c>
      <c r="G49" s="230">
        <v>1551.547</v>
      </c>
    </row>
    <row r="50" spans="1:7" s="8" customFormat="1" ht="15.95" customHeight="1" x14ac:dyDescent="0.15">
      <c r="A50" s="228" t="s">
        <v>90</v>
      </c>
      <c r="B50" s="225" t="s">
        <v>326</v>
      </c>
      <c r="C50" s="229" t="s">
        <v>199</v>
      </c>
      <c r="D50" s="228">
        <v>41</v>
      </c>
      <c r="E50" s="236" t="s">
        <v>63</v>
      </c>
      <c r="F50" s="237" t="s">
        <v>331</v>
      </c>
      <c r="G50" s="230">
        <v>1540</v>
      </c>
    </row>
    <row r="51" spans="1:7" s="8" customFormat="1" ht="15.95" customHeight="1" x14ac:dyDescent="0.15">
      <c r="A51" s="228" t="s">
        <v>90</v>
      </c>
      <c r="B51" s="231" t="s">
        <v>327</v>
      </c>
      <c r="C51" s="229" t="s">
        <v>199</v>
      </c>
      <c r="D51" s="228">
        <v>58</v>
      </c>
      <c r="E51" s="236" t="s">
        <v>76</v>
      </c>
      <c r="F51" s="237" t="s">
        <v>331</v>
      </c>
      <c r="G51" s="230">
        <v>1525</v>
      </c>
    </row>
    <row r="52" spans="1:7" s="8" customFormat="1" ht="15.95" customHeight="1" x14ac:dyDescent="0.15">
      <c r="A52" s="228" t="s">
        <v>90</v>
      </c>
      <c r="B52" s="225" t="s">
        <v>328</v>
      </c>
      <c r="C52" s="229" t="s">
        <v>199</v>
      </c>
      <c r="D52" s="228">
        <v>62</v>
      </c>
      <c r="E52" s="236" t="s">
        <v>76</v>
      </c>
      <c r="F52" s="237" t="s">
        <v>331</v>
      </c>
      <c r="G52" s="230">
        <v>1329</v>
      </c>
    </row>
    <row r="53" spans="1:7" s="8" customFormat="1" ht="15.95" customHeight="1" x14ac:dyDescent="0.15">
      <c r="A53" s="228" t="s">
        <v>90</v>
      </c>
      <c r="B53" s="225" t="s">
        <v>216</v>
      </c>
      <c r="C53" s="229" t="s">
        <v>199</v>
      </c>
      <c r="D53" s="228">
        <v>47</v>
      </c>
      <c r="E53" s="236" t="s">
        <v>76</v>
      </c>
      <c r="F53" s="237" t="s">
        <v>33</v>
      </c>
      <c r="G53" s="230">
        <v>1286</v>
      </c>
    </row>
    <row r="54" spans="1:7" s="8" customFormat="1" ht="15.95" customHeight="1" x14ac:dyDescent="0.15">
      <c r="A54" s="228" t="s">
        <v>91</v>
      </c>
      <c r="B54" s="225" t="s">
        <v>212</v>
      </c>
      <c r="C54" s="229" t="s">
        <v>199</v>
      </c>
      <c r="D54" s="228">
        <v>56</v>
      </c>
      <c r="E54" s="236" t="s">
        <v>76</v>
      </c>
      <c r="F54" s="237" t="s">
        <v>33</v>
      </c>
      <c r="G54" s="230">
        <v>1148</v>
      </c>
    </row>
    <row r="55" spans="1:7" s="8" customFormat="1" ht="15.95" customHeight="1" x14ac:dyDescent="0.15">
      <c r="A55" s="228" t="s">
        <v>91</v>
      </c>
      <c r="B55" s="225" t="s">
        <v>329</v>
      </c>
      <c r="C55" s="229" t="s">
        <v>199</v>
      </c>
      <c r="D55" s="228">
        <v>60</v>
      </c>
      <c r="E55" s="236" t="s">
        <v>76</v>
      </c>
      <c r="F55" s="237" t="s">
        <v>331</v>
      </c>
      <c r="G55" s="230">
        <v>627</v>
      </c>
    </row>
    <row r="56" spans="1:7" s="8" customFormat="1" ht="15.95" customHeight="1" thickBot="1" x14ac:dyDescent="0.2">
      <c r="A56" s="233" t="s">
        <v>91</v>
      </c>
      <c r="B56" s="248" t="s">
        <v>330</v>
      </c>
      <c r="C56" s="235" t="s">
        <v>199</v>
      </c>
      <c r="D56" s="233">
        <v>73</v>
      </c>
      <c r="E56" s="238" t="s">
        <v>76</v>
      </c>
      <c r="F56" s="239" t="s">
        <v>331</v>
      </c>
      <c r="G56" s="240">
        <v>595</v>
      </c>
    </row>
    <row r="57" spans="1:7" s="8" customFormat="1" ht="15.95" customHeight="1" x14ac:dyDescent="0.15">
      <c r="A57" s="241"/>
      <c r="B57" s="242"/>
      <c r="C57" s="243"/>
      <c r="D57" s="241"/>
      <c r="E57" s="244"/>
      <c r="F57" s="245"/>
      <c r="G57" s="246"/>
    </row>
    <row r="58" spans="1:7" s="8" customFormat="1" ht="15.95" customHeight="1" x14ac:dyDescent="0.15">
      <c r="A58" s="45"/>
      <c r="G58" s="103" t="s">
        <v>15</v>
      </c>
    </row>
    <row r="59" spans="1:7" s="8" customFormat="1" x14ac:dyDescent="0.15"/>
    <row r="60" spans="1:7" s="8" customFormat="1" x14ac:dyDescent="0.15"/>
    <row r="61" spans="1:7" s="8" customFormat="1" x14ac:dyDescent="0.15"/>
    <row r="62" spans="1:7" s="8" customFormat="1" x14ac:dyDescent="0.15"/>
    <row r="63" spans="1:7" s="8" customFormat="1" x14ac:dyDescent="0.15"/>
    <row r="64" spans="1:7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</sheetData>
  <phoneticPr fontId="18"/>
  <hyperlinks>
    <hyperlink ref="I1" location="目次!A1" display="目次"/>
  </hyperlinks>
  <pageMargins left="0.86614173228346458" right="0.6" top="0.57999999999999996" bottom="0.42" header="0.41" footer="0.37"/>
  <pageSetup paperSize="9" scale="95" orientation="portrait" r:id="rId1"/>
  <headerFooter alignWithMargins="0"/>
</worksheet>
</file>