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55" windowHeight="11850" firstSheet="1" activeTab="11"/>
  </bookViews>
  <sheets>
    <sheet name="４月" sheetId="1" r:id="rId1"/>
    <sheet name="５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 " sheetId="9" r:id="rId9"/>
    <sheet name="1月 " sheetId="10" r:id="rId10"/>
    <sheet name="2月 " sheetId="11" r:id="rId11"/>
    <sheet name="3月 " sheetId="12" r:id="rId12"/>
  </sheets>
  <definedNames/>
  <calcPr fullCalcOnLoad="1"/>
</workbook>
</file>

<file path=xl/sharedStrings.xml><?xml version="1.0" encoding="utf-8"?>
<sst xmlns="http://schemas.openxmlformats.org/spreadsheetml/2006/main" count="504" uniqueCount="49">
  <si>
    <t>地区</t>
  </si>
  <si>
    <t>橋北</t>
  </si>
  <si>
    <t>橋南</t>
  </si>
  <si>
    <t>羽場</t>
  </si>
  <si>
    <t>丸山</t>
  </si>
  <si>
    <t>東野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</si>
  <si>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</si>
  <si>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</si>
  <si>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</si>
  <si>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</si>
  <si>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</si>
  <si>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</si>
  <si>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</si>
  <si>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</si>
  <si>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</si>
  <si>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</si>
  <si>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</si>
  <si>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</si>
  <si>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</si>
  <si>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上村</t>
  </si>
  <si>
    <t>南信濃</t>
  </si>
  <si>
    <t>内</t>
  </si>
  <si>
    <t>訳</t>
  </si>
  <si>
    <t>日本人計</t>
  </si>
  <si>
    <t>外国人計</t>
  </si>
  <si>
    <t>男</t>
  </si>
  <si>
    <t>女</t>
  </si>
  <si>
    <t>合計</t>
  </si>
  <si>
    <t>増減</t>
  </si>
  <si>
    <t>世帯数</t>
  </si>
  <si>
    <t>人　　口</t>
  </si>
  <si>
    <t>地区別人口および世帯数　　(住民基本台帳）</t>
  </si>
  <si>
    <t>総　 計</t>
  </si>
  <si>
    <t>混合世帯</t>
  </si>
  <si>
    <t>※平成24年7月9日の住民基本台帳法改正に伴い、外国人住民の方も加えた</t>
  </si>
  <si>
    <t>　 「人口および世帯数」に変更いたしました。</t>
  </si>
  <si>
    <t>―</t>
  </si>
  <si>
    <t>2021年　4月末</t>
  </si>
  <si>
    <t>2021年　5月末</t>
  </si>
  <si>
    <t>2021年　6月末</t>
  </si>
  <si>
    <t>2021年　7月末</t>
  </si>
  <si>
    <t>2021年　8月末</t>
  </si>
  <si>
    <t>2021年　9月末</t>
  </si>
  <si>
    <t>2021年　10月末</t>
  </si>
  <si>
    <t>2021年　11月末</t>
  </si>
  <si>
    <t>2021年　12月末</t>
  </si>
  <si>
    <t>2022年　1月末</t>
  </si>
  <si>
    <t>2022年　2月末</t>
  </si>
  <si>
    <t>2022年　3月末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</si>
</sst>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11" sqref="I11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37</v>
      </c>
    </row>
    <row r="3" spans="1:8" ht="13.5" customHeight="1">
      <c r="A3" s="8"/>
      <c r="B3" s="8"/>
      <c r="C3" s="9" t="s">
        <v>30</v>
      </c>
      <c r="D3" s="9"/>
      <c r="E3" s="9"/>
      <c r="F3" s="9"/>
      <c r="G3" s="8"/>
      <c r="H3" s="8"/>
    </row>
    <row r="4" spans="1:8" ht="15" customHeight="1">
      <c r="A4" s="9" t="s">
        <v>0</v>
      </c>
      <c r="B4" s="9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10" t="s">
        <v>1</v>
      </c>
      <c r="B5" s="10"/>
      <c r="C5" s="5">
        <v>1312</v>
      </c>
      <c r="D5" s="5">
        <v>1573</v>
      </c>
      <c r="E5" s="5">
        <v>2885</v>
      </c>
      <c r="F5" s="5">
        <v>15</v>
      </c>
      <c r="G5" s="5">
        <v>1442</v>
      </c>
      <c r="H5" s="5">
        <v>9</v>
      </c>
    </row>
    <row r="6" spans="1:8" ht="15" customHeight="1">
      <c r="A6" s="10" t="s">
        <v>2</v>
      </c>
      <c r="B6" s="10"/>
      <c r="C6" s="5">
        <v>1210</v>
      </c>
      <c r="D6" s="5">
        <v>1409</v>
      </c>
      <c r="E6" s="5">
        <v>2619</v>
      </c>
      <c r="F6" s="5">
        <v>5</v>
      </c>
      <c r="G6" s="5">
        <v>1235</v>
      </c>
      <c r="H6" s="5">
        <v>6</v>
      </c>
    </row>
    <row r="7" spans="1:8" ht="15" customHeight="1">
      <c r="A7" s="10" t="s">
        <v>3</v>
      </c>
      <c r="B7" s="10"/>
      <c r="C7" s="5">
        <v>2270</v>
      </c>
      <c r="D7" s="5">
        <v>2396</v>
      </c>
      <c r="E7" s="5">
        <v>4666</v>
      </c>
      <c r="F7" s="5">
        <v>-8</v>
      </c>
      <c r="G7" s="5">
        <v>1958</v>
      </c>
      <c r="H7" s="5">
        <v>1</v>
      </c>
    </row>
    <row r="8" spans="1:8" ht="15" customHeight="1">
      <c r="A8" s="10" t="s">
        <v>4</v>
      </c>
      <c r="B8" s="10"/>
      <c r="C8" s="5">
        <v>1594</v>
      </c>
      <c r="D8" s="5">
        <v>1750</v>
      </c>
      <c r="E8" s="5">
        <v>3344</v>
      </c>
      <c r="F8" s="5">
        <v>3</v>
      </c>
      <c r="G8" s="5">
        <v>1426</v>
      </c>
      <c r="H8" s="5">
        <v>1</v>
      </c>
    </row>
    <row r="9" spans="1:8" ht="15" customHeight="1">
      <c r="A9" s="10" t="s">
        <v>5</v>
      </c>
      <c r="B9" s="10"/>
      <c r="C9" s="5">
        <v>1334</v>
      </c>
      <c r="D9" s="5">
        <v>1478</v>
      </c>
      <c r="E9" s="5">
        <v>2812</v>
      </c>
      <c r="F9" s="5">
        <v>12</v>
      </c>
      <c r="G9" s="5">
        <v>1316</v>
      </c>
      <c r="H9" s="5">
        <v>8</v>
      </c>
    </row>
    <row r="10" spans="1:8" ht="15" customHeight="1">
      <c r="A10" s="10" t="s">
        <v>6</v>
      </c>
      <c r="B10" s="10"/>
      <c r="C10" s="5">
        <v>2134</v>
      </c>
      <c r="D10" s="5">
        <v>2133</v>
      </c>
      <c r="E10" s="5">
        <v>4267</v>
      </c>
      <c r="F10" s="5">
        <v>-22</v>
      </c>
      <c r="G10" s="5">
        <v>1585</v>
      </c>
      <c r="H10" s="5">
        <v>-14</v>
      </c>
    </row>
    <row r="11" spans="1:8" ht="15" customHeight="1">
      <c r="A11" s="10" t="s">
        <v>7</v>
      </c>
      <c r="B11" s="10"/>
      <c r="C11" s="5">
        <v>6170</v>
      </c>
      <c r="D11" s="5">
        <v>6709</v>
      </c>
      <c r="E11" s="5">
        <v>12879</v>
      </c>
      <c r="F11" s="5">
        <v>-8</v>
      </c>
      <c r="G11" s="5">
        <v>5197</v>
      </c>
      <c r="H11" s="5">
        <v>13</v>
      </c>
    </row>
    <row r="12" spans="1:8" ht="15" customHeight="1">
      <c r="A12" s="10" t="s">
        <v>8</v>
      </c>
      <c r="B12" s="10"/>
      <c r="C12" s="5">
        <v>1347</v>
      </c>
      <c r="D12" s="5">
        <v>1392</v>
      </c>
      <c r="E12" s="5">
        <v>2739</v>
      </c>
      <c r="F12" s="5">
        <v>-3</v>
      </c>
      <c r="G12" s="5">
        <v>973</v>
      </c>
      <c r="H12" s="5">
        <v>1</v>
      </c>
    </row>
    <row r="13" spans="1:8" ht="15" customHeight="1">
      <c r="A13" s="10" t="s">
        <v>9</v>
      </c>
      <c r="B13" s="10"/>
      <c r="C13" s="5">
        <v>594</v>
      </c>
      <c r="D13" s="5">
        <v>639</v>
      </c>
      <c r="E13" s="5">
        <v>1233</v>
      </c>
      <c r="F13" s="5">
        <v>-5</v>
      </c>
      <c r="G13" s="5">
        <v>488</v>
      </c>
      <c r="H13" s="5">
        <v>-2</v>
      </c>
    </row>
    <row r="14" spans="1:8" ht="15" customHeight="1">
      <c r="A14" s="10" t="s">
        <v>10</v>
      </c>
      <c r="B14" s="10"/>
      <c r="C14" s="5">
        <v>760</v>
      </c>
      <c r="D14" s="5">
        <v>835</v>
      </c>
      <c r="E14" s="5">
        <v>1595</v>
      </c>
      <c r="F14" s="5">
        <v>-1</v>
      </c>
      <c r="G14" s="5">
        <v>581</v>
      </c>
      <c r="H14" s="5">
        <v>1</v>
      </c>
    </row>
    <row r="15" spans="1:8" ht="15" customHeight="1">
      <c r="A15" s="10" t="s">
        <v>11</v>
      </c>
      <c r="B15" s="10"/>
      <c r="C15" s="5">
        <v>1235</v>
      </c>
      <c r="D15" s="5">
        <v>1433</v>
      </c>
      <c r="E15" s="5">
        <v>2668</v>
      </c>
      <c r="F15" s="5">
        <v>-9</v>
      </c>
      <c r="G15" s="5">
        <v>1011</v>
      </c>
      <c r="H15" s="5">
        <v>-1</v>
      </c>
    </row>
    <row r="16" spans="1:8" ht="15" customHeight="1">
      <c r="A16" s="10" t="s">
        <v>12</v>
      </c>
      <c r="B16" s="10"/>
      <c r="C16" s="5">
        <v>3261</v>
      </c>
      <c r="D16" s="5">
        <v>3483</v>
      </c>
      <c r="E16" s="5">
        <v>6744</v>
      </c>
      <c r="F16" s="5">
        <v>-14</v>
      </c>
      <c r="G16" s="5">
        <v>2588</v>
      </c>
      <c r="H16" s="5">
        <v>-7</v>
      </c>
    </row>
    <row r="17" spans="1:8" ht="15" customHeight="1">
      <c r="A17" s="10" t="s">
        <v>13</v>
      </c>
      <c r="B17" s="10"/>
      <c r="C17" s="5">
        <v>935</v>
      </c>
      <c r="D17" s="5">
        <v>1035</v>
      </c>
      <c r="E17" s="5">
        <v>1970</v>
      </c>
      <c r="F17" s="5">
        <v>-3</v>
      </c>
      <c r="G17" s="5">
        <v>766</v>
      </c>
      <c r="H17" s="5">
        <v>3</v>
      </c>
    </row>
    <row r="18" spans="1:8" ht="15" customHeight="1">
      <c r="A18" s="10" t="s">
        <v>14</v>
      </c>
      <c r="B18" s="10"/>
      <c r="C18" s="5">
        <v>675</v>
      </c>
      <c r="D18" s="5">
        <v>696</v>
      </c>
      <c r="E18" s="5">
        <v>1371</v>
      </c>
      <c r="F18" s="5">
        <v>-3</v>
      </c>
      <c r="G18" s="5">
        <v>471</v>
      </c>
      <c r="H18" s="5">
        <v>1</v>
      </c>
    </row>
    <row r="19" spans="1:8" ht="15" customHeight="1">
      <c r="A19" s="10" t="s">
        <v>15</v>
      </c>
      <c r="B19" s="10"/>
      <c r="C19" s="5">
        <v>2297</v>
      </c>
      <c r="D19" s="5">
        <v>2330</v>
      </c>
      <c r="E19" s="5">
        <v>4627</v>
      </c>
      <c r="F19" s="5">
        <v>2</v>
      </c>
      <c r="G19" s="5">
        <v>1721</v>
      </c>
      <c r="H19" s="5">
        <v>-2</v>
      </c>
    </row>
    <row r="20" spans="1:8" ht="15" customHeight="1">
      <c r="A20" s="10" t="s">
        <v>16</v>
      </c>
      <c r="B20" s="10"/>
      <c r="C20" s="5">
        <v>6962</v>
      </c>
      <c r="D20" s="5">
        <v>7302</v>
      </c>
      <c r="E20" s="5">
        <v>14264</v>
      </c>
      <c r="F20" s="5">
        <v>33</v>
      </c>
      <c r="G20" s="5">
        <v>5580</v>
      </c>
      <c r="H20" s="5">
        <v>27</v>
      </c>
    </row>
    <row r="21" spans="1:8" ht="15" customHeight="1">
      <c r="A21" s="10" t="s">
        <v>17</v>
      </c>
      <c r="B21" s="10"/>
      <c r="C21" s="5">
        <v>6307</v>
      </c>
      <c r="D21" s="5">
        <v>6792</v>
      </c>
      <c r="E21" s="5">
        <v>13099</v>
      </c>
      <c r="F21" s="5">
        <v>-14</v>
      </c>
      <c r="G21" s="5">
        <v>5376</v>
      </c>
      <c r="H21" s="5">
        <v>-2</v>
      </c>
    </row>
    <row r="22" spans="1:8" ht="15" customHeight="1">
      <c r="A22" s="10" t="s">
        <v>18</v>
      </c>
      <c r="B22" s="10"/>
      <c r="C22" s="5">
        <v>6545</v>
      </c>
      <c r="D22" s="5">
        <v>6950</v>
      </c>
      <c r="E22" s="5">
        <v>13495</v>
      </c>
      <c r="F22" s="5">
        <v>14</v>
      </c>
      <c r="G22" s="5">
        <v>5560</v>
      </c>
      <c r="H22" s="5">
        <v>16</v>
      </c>
    </row>
    <row r="23" spans="1:8" ht="15" customHeight="1">
      <c r="A23" s="10" t="s">
        <v>19</v>
      </c>
      <c r="B23" s="10"/>
      <c r="C23" s="5">
        <v>185</v>
      </c>
      <c r="D23" s="5">
        <v>198</v>
      </c>
      <c r="E23" s="5">
        <v>383</v>
      </c>
      <c r="F23" s="5">
        <v>-1</v>
      </c>
      <c r="G23" s="5">
        <v>188</v>
      </c>
      <c r="H23" s="5">
        <v>0</v>
      </c>
    </row>
    <row r="24" spans="1:8" ht="15" customHeight="1">
      <c r="A24" s="10" t="s">
        <v>20</v>
      </c>
      <c r="B24" s="10"/>
      <c r="C24" s="5">
        <v>588</v>
      </c>
      <c r="D24" s="5">
        <v>669</v>
      </c>
      <c r="E24" s="5">
        <v>1257</v>
      </c>
      <c r="F24" s="5">
        <v>3</v>
      </c>
      <c r="G24" s="5">
        <v>665</v>
      </c>
      <c r="H24" s="5">
        <v>4</v>
      </c>
    </row>
    <row r="25" spans="1:8" ht="15" customHeight="1">
      <c r="A25" s="9" t="s">
        <v>32</v>
      </c>
      <c r="B25" s="9"/>
      <c r="C25" s="5">
        <f>SUM(C5:C24)</f>
        <v>47715</v>
      </c>
      <c r="D25" s="5">
        <f>SUM(D5:D24)</f>
        <v>51202</v>
      </c>
      <c r="E25" s="5">
        <f>SUM(E5:E24)</f>
        <v>98917</v>
      </c>
      <c r="F25" s="5">
        <v>-4</v>
      </c>
      <c r="G25" s="5">
        <f>SUM(G5:G24)</f>
        <v>40127</v>
      </c>
      <c r="H25" s="5">
        <v>63</v>
      </c>
    </row>
    <row r="26" spans="1:8" ht="15" customHeight="1">
      <c r="A26" s="2" t="s">
        <v>21</v>
      </c>
      <c r="B26" s="1" t="s">
        <v>23</v>
      </c>
      <c r="C26" s="5">
        <v>46873</v>
      </c>
      <c r="D26" s="5">
        <v>49889</v>
      </c>
      <c r="E26" s="5">
        <v>96762</v>
      </c>
      <c r="F26" s="5">
        <v>12</v>
      </c>
      <c r="G26" s="5">
        <v>38671</v>
      </c>
      <c r="H26" s="5">
        <v>75</v>
      </c>
    </row>
    <row r="27" spans="1:8" ht="15" customHeight="1">
      <c r="A27" s="4" t="s">
        <v>22</v>
      </c>
      <c r="B27" s="1" t="s">
        <v>24</v>
      </c>
      <c r="C27" s="5">
        <v>842</v>
      </c>
      <c r="D27" s="5">
        <v>1313</v>
      </c>
      <c r="E27" s="5">
        <v>2155</v>
      </c>
      <c r="F27" s="5">
        <v>-16</v>
      </c>
      <c r="G27" s="5">
        <v>971</v>
      </c>
      <c r="H27" s="5">
        <v>-12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485</v>
      </c>
      <c r="H28" s="5">
        <v>0</v>
      </c>
    </row>
    <row r="30" ht="13.5">
      <c r="B30" t="s">
        <v>34</v>
      </c>
    </row>
    <row r="31" ht="13.5">
      <c r="B31" t="s">
        <v>35</v>
      </c>
    </row>
  </sheetData>
  <sheetProtection/>
  <mergeCells count="23">
    <mergeCell ref="A23:B23"/>
    <mergeCell ref="A24:B24"/>
    <mergeCell ref="A25:B25"/>
    <mergeCell ref="C3:F3"/>
    <mergeCell ref="A19:B19"/>
    <mergeCell ref="A20:B20"/>
    <mergeCell ref="A21:B21"/>
    <mergeCell ref="A22:B22"/>
    <mergeCell ref="A15:B15"/>
    <mergeCell ref="A16:B16"/>
    <mergeCell ref="A10:B10"/>
    <mergeCell ref="A17:B17"/>
    <mergeCell ref="A18:B18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0">
      <selection activeCell="I11" sqref="I11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46</v>
      </c>
    </row>
    <row r="3" spans="3:6" ht="13.5" customHeight="1">
      <c r="C3" s="9" t="s">
        <v>30</v>
      </c>
      <c r="D3" s="9"/>
      <c r="E3" s="9"/>
      <c r="F3" s="9"/>
    </row>
    <row r="4" spans="1:8" ht="15" customHeight="1">
      <c r="A4" s="9" t="s">
        <v>0</v>
      </c>
      <c r="B4" s="9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10" t="s">
        <v>1</v>
      </c>
      <c r="B5" s="10"/>
      <c r="C5" s="5">
        <v>1301</v>
      </c>
      <c r="D5" s="5">
        <v>1554</v>
      </c>
      <c r="E5" s="5">
        <f>SUM(C5:D5)</f>
        <v>2855</v>
      </c>
      <c r="F5" s="5">
        <f>E5-'12月 '!E5</f>
        <v>-13</v>
      </c>
      <c r="G5" s="5">
        <v>1426</v>
      </c>
      <c r="H5" s="5">
        <f>G5-'12月 '!G5</f>
        <v>-7</v>
      </c>
    </row>
    <row r="6" spans="1:8" ht="15" customHeight="1">
      <c r="A6" s="10" t="s">
        <v>2</v>
      </c>
      <c r="B6" s="10"/>
      <c r="C6" s="5">
        <v>1164</v>
      </c>
      <c r="D6" s="5">
        <v>1390</v>
      </c>
      <c r="E6" s="5">
        <f aca="true" t="shared" si="0" ref="E6:E24">SUM(C6:D6)</f>
        <v>2554</v>
      </c>
      <c r="F6" s="5">
        <f>E6-'12月 '!E6</f>
        <v>-3</v>
      </c>
      <c r="G6" s="5">
        <v>1204</v>
      </c>
      <c r="H6" s="5">
        <f>G6-'12月 '!G6</f>
        <v>-1</v>
      </c>
    </row>
    <row r="7" spans="1:8" ht="15" customHeight="1">
      <c r="A7" s="10" t="s">
        <v>3</v>
      </c>
      <c r="B7" s="10"/>
      <c r="C7" s="5">
        <v>2262</v>
      </c>
      <c r="D7" s="5">
        <v>2382</v>
      </c>
      <c r="E7" s="5">
        <f t="shared" si="0"/>
        <v>4644</v>
      </c>
      <c r="F7" s="5">
        <f>E7-'12月 '!E7</f>
        <v>11</v>
      </c>
      <c r="G7" s="5">
        <v>1958</v>
      </c>
      <c r="H7" s="5">
        <f>G7-'12月 '!G7</f>
        <v>11</v>
      </c>
    </row>
    <row r="8" spans="1:8" ht="15" customHeight="1">
      <c r="A8" s="10" t="s">
        <v>4</v>
      </c>
      <c r="B8" s="10"/>
      <c r="C8" s="5">
        <v>1592</v>
      </c>
      <c r="D8" s="5">
        <v>1743</v>
      </c>
      <c r="E8" s="5">
        <f t="shared" si="0"/>
        <v>3335</v>
      </c>
      <c r="F8" s="5">
        <f>E8-'12月 '!E8</f>
        <v>-5</v>
      </c>
      <c r="G8" s="5">
        <v>1430</v>
      </c>
      <c r="H8" s="5">
        <f>G8-'12月 '!G8</f>
        <v>-2</v>
      </c>
    </row>
    <row r="9" spans="1:8" ht="15" customHeight="1">
      <c r="A9" s="10" t="s">
        <v>5</v>
      </c>
      <c r="B9" s="10"/>
      <c r="C9" s="5">
        <v>1327</v>
      </c>
      <c r="D9" s="5">
        <v>1455</v>
      </c>
      <c r="E9" s="5">
        <f t="shared" si="0"/>
        <v>2782</v>
      </c>
      <c r="F9" s="5">
        <f>E9-'12月 '!E9</f>
        <v>-10</v>
      </c>
      <c r="G9" s="5">
        <v>1300</v>
      </c>
      <c r="H9" s="5">
        <f>G9-'12月 '!G9</f>
        <v>-2</v>
      </c>
    </row>
    <row r="10" spans="1:8" ht="15" customHeight="1">
      <c r="A10" s="10" t="s">
        <v>6</v>
      </c>
      <c r="B10" s="10"/>
      <c r="C10" s="5">
        <v>2111</v>
      </c>
      <c r="D10" s="5">
        <v>2119</v>
      </c>
      <c r="E10" s="5">
        <f t="shared" si="0"/>
        <v>4230</v>
      </c>
      <c r="F10" s="5">
        <f>E10-'12月 '!E10</f>
        <v>-8</v>
      </c>
      <c r="G10" s="5">
        <v>1576</v>
      </c>
      <c r="H10" s="5">
        <f>G10-'12月 '!G10</f>
        <v>-2</v>
      </c>
    </row>
    <row r="11" spans="1:8" ht="15" customHeight="1">
      <c r="A11" s="10" t="s">
        <v>7</v>
      </c>
      <c r="B11" s="10"/>
      <c r="C11" s="5">
        <v>6158</v>
      </c>
      <c r="D11" s="5">
        <v>6689</v>
      </c>
      <c r="E11" s="5">
        <f t="shared" si="0"/>
        <v>12847</v>
      </c>
      <c r="F11" s="5">
        <f>E11-'12月 '!E11</f>
        <v>-2</v>
      </c>
      <c r="G11" s="5">
        <v>5225</v>
      </c>
      <c r="H11" s="5">
        <f>G11-'12月 '!G11</f>
        <v>-1</v>
      </c>
    </row>
    <row r="12" spans="1:8" ht="15" customHeight="1">
      <c r="A12" s="10" t="s">
        <v>8</v>
      </c>
      <c r="B12" s="10"/>
      <c r="C12" s="5">
        <v>1331</v>
      </c>
      <c r="D12" s="5">
        <v>1376</v>
      </c>
      <c r="E12" s="5">
        <f t="shared" si="0"/>
        <v>2707</v>
      </c>
      <c r="F12" s="5">
        <f>E12-'12月 '!E12</f>
        <v>-7</v>
      </c>
      <c r="G12" s="5">
        <v>974</v>
      </c>
      <c r="H12" s="5">
        <f>G12-'12月 '!G12</f>
        <v>-2</v>
      </c>
    </row>
    <row r="13" spans="1:8" ht="15" customHeight="1">
      <c r="A13" s="10" t="s">
        <v>9</v>
      </c>
      <c r="B13" s="10"/>
      <c r="C13" s="5">
        <v>587</v>
      </c>
      <c r="D13" s="5">
        <v>625</v>
      </c>
      <c r="E13" s="5">
        <f t="shared" si="0"/>
        <v>1212</v>
      </c>
      <c r="F13" s="5">
        <f>E13-'12月 '!E13</f>
        <v>-1</v>
      </c>
      <c r="G13" s="5">
        <v>483</v>
      </c>
      <c r="H13" s="5">
        <f>G13-'12月 '!G13</f>
        <v>-2</v>
      </c>
    </row>
    <row r="14" spans="1:8" ht="15" customHeight="1">
      <c r="A14" s="10" t="s">
        <v>10</v>
      </c>
      <c r="B14" s="10"/>
      <c r="C14" s="5">
        <v>739</v>
      </c>
      <c r="D14" s="5">
        <v>813</v>
      </c>
      <c r="E14" s="5">
        <f t="shared" si="0"/>
        <v>1552</v>
      </c>
      <c r="F14" s="5">
        <f>E14-'12月 '!E14</f>
        <v>1</v>
      </c>
      <c r="G14" s="5">
        <v>568</v>
      </c>
      <c r="H14" s="5">
        <f>G14-'12月 '!G14</f>
        <v>0</v>
      </c>
    </row>
    <row r="15" spans="1:8" ht="15" customHeight="1">
      <c r="A15" s="10" t="s">
        <v>11</v>
      </c>
      <c r="B15" s="10"/>
      <c r="C15" s="5">
        <v>1223</v>
      </c>
      <c r="D15" s="5">
        <v>1404</v>
      </c>
      <c r="E15" s="5">
        <f t="shared" si="0"/>
        <v>2627</v>
      </c>
      <c r="F15" s="5">
        <f>E15-'12月 '!E15</f>
        <v>-4</v>
      </c>
      <c r="G15" s="5">
        <v>1000</v>
      </c>
      <c r="H15" s="5">
        <f>G15-'12月 '!G15</f>
        <v>-4</v>
      </c>
    </row>
    <row r="16" spans="1:8" ht="15" customHeight="1">
      <c r="A16" s="10" t="s">
        <v>12</v>
      </c>
      <c r="B16" s="10"/>
      <c r="C16" s="5">
        <v>3238</v>
      </c>
      <c r="D16" s="5">
        <v>3435</v>
      </c>
      <c r="E16" s="5">
        <f t="shared" si="0"/>
        <v>6673</v>
      </c>
      <c r="F16" s="5">
        <f>E16-'12月 '!E16</f>
        <v>-21</v>
      </c>
      <c r="G16" s="5">
        <v>2565</v>
      </c>
      <c r="H16" s="5">
        <f>G16-'12月 '!G16</f>
        <v>0</v>
      </c>
    </row>
    <row r="17" spans="1:8" ht="15" customHeight="1">
      <c r="A17" s="10" t="s">
        <v>13</v>
      </c>
      <c r="B17" s="10"/>
      <c r="C17" s="5">
        <v>934</v>
      </c>
      <c r="D17" s="5">
        <v>1037</v>
      </c>
      <c r="E17" s="5">
        <f t="shared" si="0"/>
        <v>1971</v>
      </c>
      <c r="F17" s="5">
        <f>E17-'12月 '!E17</f>
        <v>-6</v>
      </c>
      <c r="G17" s="5">
        <v>777</v>
      </c>
      <c r="H17" s="5">
        <f>G17-'12月 '!G17</f>
        <v>1</v>
      </c>
    </row>
    <row r="18" spans="1:8" ht="15" customHeight="1">
      <c r="A18" s="10" t="s">
        <v>14</v>
      </c>
      <c r="B18" s="10"/>
      <c r="C18" s="5">
        <v>664</v>
      </c>
      <c r="D18" s="5">
        <v>679</v>
      </c>
      <c r="E18" s="5">
        <f t="shared" si="0"/>
        <v>1343</v>
      </c>
      <c r="F18" s="5">
        <f>E18-'12月 '!E18</f>
        <v>-8</v>
      </c>
      <c r="G18" s="5">
        <v>461</v>
      </c>
      <c r="H18" s="5">
        <f>G18-'12月 '!G18</f>
        <v>-1</v>
      </c>
    </row>
    <row r="19" spans="1:8" ht="15" customHeight="1">
      <c r="A19" s="10" t="s">
        <v>15</v>
      </c>
      <c r="B19" s="10"/>
      <c r="C19" s="5">
        <v>2286</v>
      </c>
      <c r="D19" s="5">
        <v>2320</v>
      </c>
      <c r="E19" s="5">
        <f t="shared" si="0"/>
        <v>4606</v>
      </c>
      <c r="F19" s="5">
        <f>E19-'12月 '!E19</f>
        <v>-7</v>
      </c>
      <c r="G19" s="5">
        <v>1724</v>
      </c>
      <c r="H19" s="5">
        <f>G19-'12月 '!G19</f>
        <v>-2</v>
      </c>
    </row>
    <row r="20" spans="1:8" ht="15" customHeight="1">
      <c r="A20" s="10" t="s">
        <v>16</v>
      </c>
      <c r="B20" s="10"/>
      <c r="C20" s="5">
        <v>6949</v>
      </c>
      <c r="D20" s="5">
        <v>7263</v>
      </c>
      <c r="E20" s="5">
        <f t="shared" si="0"/>
        <v>14212</v>
      </c>
      <c r="F20" s="5">
        <f>E20-'12月 '!E20</f>
        <v>3</v>
      </c>
      <c r="G20" s="5">
        <v>5583</v>
      </c>
      <c r="H20" s="5">
        <f>G20-'12月 '!G20</f>
        <v>4</v>
      </c>
    </row>
    <row r="21" spans="1:8" ht="15" customHeight="1">
      <c r="A21" s="10" t="s">
        <v>17</v>
      </c>
      <c r="B21" s="10"/>
      <c r="C21" s="5">
        <v>6328</v>
      </c>
      <c r="D21" s="5">
        <v>6781</v>
      </c>
      <c r="E21" s="5">
        <f t="shared" si="0"/>
        <v>13109</v>
      </c>
      <c r="F21" s="5">
        <f>E21-'12月 '!E21</f>
        <v>5</v>
      </c>
      <c r="G21" s="5">
        <v>5416</v>
      </c>
      <c r="H21" s="5">
        <f>G21-'12月 '!G21</f>
        <v>11</v>
      </c>
    </row>
    <row r="22" spans="1:8" ht="15" customHeight="1">
      <c r="A22" s="10" t="s">
        <v>18</v>
      </c>
      <c r="B22" s="10"/>
      <c r="C22" s="5">
        <v>6490</v>
      </c>
      <c r="D22" s="5">
        <v>6920</v>
      </c>
      <c r="E22" s="5">
        <f t="shared" si="0"/>
        <v>13410</v>
      </c>
      <c r="F22" s="5">
        <f>E22-'12月 '!E22</f>
        <v>-30</v>
      </c>
      <c r="G22" s="5">
        <v>5561</v>
      </c>
      <c r="H22" s="5">
        <f>G22-'12月 '!G22</f>
        <v>-6</v>
      </c>
    </row>
    <row r="23" spans="1:8" ht="15" customHeight="1">
      <c r="A23" s="10" t="s">
        <v>19</v>
      </c>
      <c r="B23" s="10"/>
      <c r="C23" s="5">
        <v>181</v>
      </c>
      <c r="D23" s="5">
        <v>194</v>
      </c>
      <c r="E23" s="5">
        <f t="shared" si="0"/>
        <v>375</v>
      </c>
      <c r="F23" s="5">
        <f>E23-'12月 '!E23</f>
        <v>0</v>
      </c>
      <c r="G23" s="5">
        <v>188</v>
      </c>
      <c r="H23" s="5">
        <f>G23-'12月 '!G23</f>
        <v>0</v>
      </c>
    </row>
    <row r="24" spans="1:8" ht="15" customHeight="1">
      <c r="A24" s="10" t="s">
        <v>20</v>
      </c>
      <c r="B24" s="10"/>
      <c r="C24" s="5">
        <v>574</v>
      </c>
      <c r="D24" s="5">
        <v>658</v>
      </c>
      <c r="E24" s="5">
        <f t="shared" si="0"/>
        <v>1232</v>
      </c>
      <c r="F24" s="5">
        <f>E24-'12月 '!E24</f>
        <v>-4</v>
      </c>
      <c r="G24" s="5">
        <v>650</v>
      </c>
      <c r="H24" s="5">
        <f>G24-'12月 '!G24</f>
        <v>-3</v>
      </c>
    </row>
    <row r="25" spans="1:8" ht="15" customHeight="1">
      <c r="A25" s="9" t="s">
        <v>32</v>
      </c>
      <c r="B25" s="9"/>
      <c r="C25" s="5">
        <f>SUM(C5:C24)</f>
        <v>47439</v>
      </c>
      <c r="D25" s="5">
        <f>SUM(D5:D24)</f>
        <v>50837</v>
      </c>
      <c r="E25" s="5">
        <f>SUM(E5:E24)</f>
        <v>98276</v>
      </c>
      <c r="F25" s="5">
        <f>SUM(F5:F24)</f>
        <v>-109</v>
      </c>
      <c r="G25" s="5">
        <f>SUM(G5:G24)</f>
        <v>40069</v>
      </c>
      <c r="H25" s="5">
        <f>G25-'12月 '!G25</f>
        <v>-8</v>
      </c>
    </row>
    <row r="26" spans="1:8" ht="15" customHeight="1">
      <c r="A26" s="2" t="s">
        <v>21</v>
      </c>
      <c r="B26" s="1" t="s">
        <v>23</v>
      </c>
      <c r="C26" s="5">
        <v>46605</v>
      </c>
      <c r="D26" s="5">
        <v>49605</v>
      </c>
      <c r="E26" s="5">
        <v>96210</v>
      </c>
      <c r="F26" s="5">
        <f>E26-'12月 '!E26</f>
        <v>-110</v>
      </c>
      <c r="G26" s="5">
        <v>38658</v>
      </c>
      <c r="H26" s="5">
        <f>G26-'12月 '!G26</f>
        <v>-12</v>
      </c>
    </row>
    <row r="27" spans="1:8" ht="15" customHeight="1">
      <c r="A27" s="4" t="s">
        <v>22</v>
      </c>
      <c r="B27" s="1" t="s">
        <v>24</v>
      </c>
      <c r="C27" s="5">
        <v>834</v>
      </c>
      <c r="D27" s="5">
        <v>1232</v>
      </c>
      <c r="E27" s="5">
        <v>2066</v>
      </c>
      <c r="F27" s="5">
        <f>E27-'12月 '!E27</f>
        <v>1</v>
      </c>
      <c r="G27" s="5">
        <v>920</v>
      </c>
      <c r="H27" s="5">
        <f>G27-'12月 '!G27</f>
        <v>4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491</v>
      </c>
      <c r="H28" s="5">
        <f>G28-'12月 '!G28</f>
        <v>0</v>
      </c>
    </row>
    <row r="30" ht="13.5">
      <c r="B30" t="s">
        <v>34</v>
      </c>
    </row>
    <row r="31" ht="13.5">
      <c r="B31" t="s">
        <v>35</v>
      </c>
    </row>
  </sheetData>
  <sheetProtection/>
  <mergeCells count="23">
    <mergeCell ref="C3:F3"/>
    <mergeCell ref="A4:B4"/>
    <mergeCell ref="A5:B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7">
      <selection activeCell="I11" sqref="I11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47</v>
      </c>
    </row>
    <row r="3" spans="3:6" ht="13.5" customHeight="1">
      <c r="C3" s="9" t="s">
        <v>30</v>
      </c>
      <c r="D3" s="9"/>
      <c r="E3" s="9"/>
      <c r="F3" s="9"/>
    </row>
    <row r="4" spans="1:8" ht="15" customHeight="1">
      <c r="A4" s="9" t="s">
        <v>0</v>
      </c>
      <c r="B4" s="9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10" t="s">
        <v>1</v>
      </c>
      <c r="B5" s="10"/>
      <c r="C5" s="5">
        <v>1300</v>
      </c>
      <c r="D5" s="5">
        <v>1550</v>
      </c>
      <c r="E5" s="5">
        <f>SUM(C5:D5)</f>
        <v>2850</v>
      </c>
      <c r="F5" s="5">
        <f>E5-'1月 '!E5</f>
        <v>-5</v>
      </c>
      <c r="G5" s="5">
        <v>1424</v>
      </c>
      <c r="H5" s="5">
        <f>G5-'1月 '!G5</f>
        <v>-2</v>
      </c>
    </row>
    <row r="6" spans="1:8" ht="15" customHeight="1">
      <c r="A6" s="10" t="s">
        <v>2</v>
      </c>
      <c r="B6" s="10"/>
      <c r="C6" s="5">
        <v>1163</v>
      </c>
      <c r="D6" s="5">
        <v>1392</v>
      </c>
      <c r="E6" s="5">
        <f aca="true" t="shared" si="0" ref="E6:E24">SUM(C6:D6)</f>
        <v>2555</v>
      </c>
      <c r="F6" s="5">
        <f>E6-'1月 '!E6</f>
        <v>1</v>
      </c>
      <c r="G6" s="5">
        <v>1203</v>
      </c>
      <c r="H6" s="5">
        <f>G6-'1月 '!G6</f>
        <v>-1</v>
      </c>
    </row>
    <row r="7" spans="1:8" ht="15" customHeight="1">
      <c r="A7" s="10" t="s">
        <v>3</v>
      </c>
      <c r="B7" s="10"/>
      <c r="C7" s="5">
        <v>2268</v>
      </c>
      <c r="D7" s="5">
        <v>2396</v>
      </c>
      <c r="E7" s="5">
        <f t="shared" si="0"/>
        <v>4664</v>
      </c>
      <c r="F7" s="5">
        <f>E7-'1月 '!E7</f>
        <v>20</v>
      </c>
      <c r="G7" s="5">
        <v>1965</v>
      </c>
      <c r="H7" s="5">
        <f>G7-'1月 '!G7</f>
        <v>7</v>
      </c>
    </row>
    <row r="8" spans="1:8" ht="15" customHeight="1">
      <c r="A8" s="10" t="s">
        <v>4</v>
      </c>
      <c r="B8" s="10"/>
      <c r="C8" s="5">
        <v>1579</v>
      </c>
      <c r="D8" s="5">
        <v>1732</v>
      </c>
      <c r="E8" s="5">
        <f t="shared" si="0"/>
        <v>3311</v>
      </c>
      <c r="F8" s="5">
        <f>E8-'1月 '!E8</f>
        <v>-24</v>
      </c>
      <c r="G8" s="5">
        <v>1427</v>
      </c>
      <c r="H8" s="5">
        <f>G8-'1月 '!G8</f>
        <v>-3</v>
      </c>
    </row>
    <row r="9" spans="1:8" ht="15" customHeight="1">
      <c r="A9" s="10" t="s">
        <v>5</v>
      </c>
      <c r="B9" s="10"/>
      <c r="C9" s="5">
        <v>1325</v>
      </c>
      <c r="D9" s="5">
        <v>1450</v>
      </c>
      <c r="E9" s="5">
        <f t="shared" si="0"/>
        <v>2775</v>
      </c>
      <c r="F9" s="5">
        <f>E9-'1月 '!E9</f>
        <v>-7</v>
      </c>
      <c r="G9" s="5">
        <v>1300</v>
      </c>
      <c r="H9" s="5">
        <f>G9-'1月 '!G9</f>
        <v>0</v>
      </c>
    </row>
    <row r="10" spans="1:8" ht="15" customHeight="1">
      <c r="A10" s="10" t="s">
        <v>6</v>
      </c>
      <c r="B10" s="10"/>
      <c r="C10" s="5">
        <v>2110</v>
      </c>
      <c r="D10" s="5">
        <v>2114</v>
      </c>
      <c r="E10" s="5">
        <f t="shared" si="0"/>
        <v>4224</v>
      </c>
      <c r="F10" s="5">
        <f>E10-'1月 '!E10</f>
        <v>-6</v>
      </c>
      <c r="G10" s="5">
        <v>1575</v>
      </c>
      <c r="H10" s="5">
        <f>G10-'1月 '!G10</f>
        <v>-1</v>
      </c>
    </row>
    <row r="11" spans="1:8" ht="15" customHeight="1">
      <c r="A11" s="10" t="s">
        <v>7</v>
      </c>
      <c r="B11" s="10"/>
      <c r="C11" s="5">
        <v>6144</v>
      </c>
      <c r="D11" s="5">
        <v>6676</v>
      </c>
      <c r="E11" s="5">
        <f t="shared" si="0"/>
        <v>12820</v>
      </c>
      <c r="F11" s="5">
        <f>E11-'1月 '!E11</f>
        <v>-27</v>
      </c>
      <c r="G11" s="5">
        <v>5203</v>
      </c>
      <c r="H11" s="5">
        <f>G11-'1月 '!G11</f>
        <v>-22</v>
      </c>
    </row>
    <row r="12" spans="1:8" ht="15" customHeight="1">
      <c r="A12" s="10" t="s">
        <v>8</v>
      </c>
      <c r="B12" s="10"/>
      <c r="C12" s="5">
        <v>1330</v>
      </c>
      <c r="D12" s="5">
        <v>1370</v>
      </c>
      <c r="E12" s="5">
        <f t="shared" si="0"/>
        <v>2700</v>
      </c>
      <c r="F12" s="5">
        <f>E12-'1月 '!E12</f>
        <v>-7</v>
      </c>
      <c r="G12" s="5">
        <v>972</v>
      </c>
      <c r="H12" s="5">
        <f>G12-'1月 '!G12</f>
        <v>-2</v>
      </c>
    </row>
    <row r="13" spans="1:8" ht="15" customHeight="1">
      <c r="A13" s="10" t="s">
        <v>9</v>
      </c>
      <c r="B13" s="10"/>
      <c r="C13" s="5">
        <v>587</v>
      </c>
      <c r="D13" s="5">
        <v>627</v>
      </c>
      <c r="E13" s="5">
        <f t="shared" si="0"/>
        <v>1214</v>
      </c>
      <c r="F13" s="5">
        <f>E13-'1月 '!E13</f>
        <v>2</v>
      </c>
      <c r="G13" s="5">
        <v>484</v>
      </c>
      <c r="H13" s="5">
        <f>G13-'1月 '!G13</f>
        <v>1</v>
      </c>
    </row>
    <row r="14" spans="1:8" ht="15" customHeight="1">
      <c r="A14" s="10" t="s">
        <v>10</v>
      </c>
      <c r="B14" s="10"/>
      <c r="C14" s="5">
        <v>739</v>
      </c>
      <c r="D14" s="5">
        <v>812</v>
      </c>
      <c r="E14" s="5">
        <f t="shared" si="0"/>
        <v>1551</v>
      </c>
      <c r="F14" s="5">
        <f>E14-'1月 '!E14</f>
        <v>-1</v>
      </c>
      <c r="G14" s="5">
        <v>568</v>
      </c>
      <c r="H14" s="5">
        <f>G14-'1月 '!G14</f>
        <v>0</v>
      </c>
    </row>
    <row r="15" spans="1:8" ht="15" customHeight="1">
      <c r="A15" s="10" t="s">
        <v>11</v>
      </c>
      <c r="B15" s="10"/>
      <c r="C15" s="5">
        <v>1221</v>
      </c>
      <c r="D15" s="5">
        <v>1401</v>
      </c>
      <c r="E15" s="5">
        <f t="shared" si="0"/>
        <v>2622</v>
      </c>
      <c r="F15" s="5">
        <f>E15-'1月 '!E15</f>
        <v>-5</v>
      </c>
      <c r="G15" s="5">
        <v>999</v>
      </c>
      <c r="H15" s="5">
        <f>G15-'1月 '!G15</f>
        <v>-1</v>
      </c>
    </row>
    <row r="16" spans="1:8" ht="15" customHeight="1">
      <c r="A16" s="10" t="s">
        <v>12</v>
      </c>
      <c r="B16" s="10"/>
      <c r="C16" s="5">
        <v>3239</v>
      </c>
      <c r="D16" s="5">
        <v>3435</v>
      </c>
      <c r="E16" s="5">
        <f t="shared" si="0"/>
        <v>6674</v>
      </c>
      <c r="F16" s="5">
        <f>E16-'1月 '!E16</f>
        <v>1</v>
      </c>
      <c r="G16" s="5">
        <v>2567</v>
      </c>
      <c r="H16" s="5">
        <f>G16-'1月 '!G16</f>
        <v>2</v>
      </c>
    </row>
    <row r="17" spans="1:8" ht="15" customHeight="1">
      <c r="A17" s="10" t="s">
        <v>13</v>
      </c>
      <c r="B17" s="10"/>
      <c r="C17" s="5">
        <v>937</v>
      </c>
      <c r="D17" s="5">
        <v>1040</v>
      </c>
      <c r="E17" s="5">
        <f t="shared" si="0"/>
        <v>1977</v>
      </c>
      <c r="F17" s="5">
        <f>E17-'1月 '!E17</f>
        <v>6</v>
      </c>
      <c r="G17" s="5">
        <v>779</v>
      </c>
      <c r="H17" s="5">
        <f>G17-'1月 '!G17</f>
        <v>2</v>
      </c>
    </row>
    <row r="18" spans="1:8" ht="15" customHeight="1">
      <c r="A18" s="10" t="s">
        <v>14</v>
      </c>
      <c r="B18" s="10"/>
      <c r="C18" s="5">
        <v>665</v>
      </c>
      <c r="D18" s="5">
        <v>682</v>
      </c>
      <c r="E18" s="5">
        <f t="shared" si="0"/>
        <v>1347</v>
      </c>
      <c r="F18" s="5">
        <f>E18-'1月 '!E18</f>
        <v>4</v>
      </c>
      <c r="G18" s="5">
        <v>464</v>
      </c>
      <c r="H18" s="5">
        <f>G18-'1月 '!G18</f>
        <v>3</v>
      </c>
    </row>
    <row r="19" spans="1:8" ht="15" customHeight="1">
      <c r="A19" s="10" t="s">
        <v>15</v>
      </c>
      <c r="B19" s="10"/>
      <c r="C19" s="5">
        <v>2287</v>
      </c>
      <c r="D19" s="5">
        <v>2322</v>
      </c>
      <c r="E19" s="5">
        <f t="shared" si="0"/>
        <v>4609</v>
      </c>
      <c r="F19" s="5">
        <f>E19-'1月 '!E19</f>
        <v>3</v>
      </c>
      <c r="G19" s="5">
        <v>1728</v>
      </c>
      <c r="H19" s="5">
        <f>G19-'1月 '!G19</f>
        <v>4</v>
      </c>
    </row>
    <row r="20" spans="1:8" ht="15" customHeight="1">
      <c r="A20" s="10" t="s">
        <v>16</v>
      </c>
      <c r="B20" s="10"/>
      <c r="C20" s="5">
        <v>6940</v>
      </c>
      <c r="D20" s="5">
        <v>7245</v>
      </c>
      <c r="E20" s="5">
        <f t="shared" si="0"/>
        <v>14185</v>
      </c>
      <c r="F20" s="5">
        <f>E20-'1月 '!E20</f>
        <v>-27</v>
      </c>
      <c r="G20" s="5">
        <v>5576</v>
      </c>
      <c r="H20" s="5">
        <f>G20-'1月 '!G20</f>
        <v>-7</v>
      </c>
    </row>
    <row r="21" spans="1:8" ht="15" customHeight="1">
      <c r="A21" s="10" t="s">
        <v>17</v>
      </c>
      <c r="B21" s="10"/>
      <c r="C21" s="5">
        <v>6332</v>
      </c>
      <c r="D21" s="5">
        <v>6775</v>
      </c>
      <c r="E21" s="5">
        <f t="shared" si="0"/>
        <v>13107</v>
      </c>
      <c r="F21" s="5">
        <f>E21-'1月 '!E21</f>
        <v>-2</v>
      </c>
      <c r="G21" s="5">
        <v>5421</v>
      </c>
      <c r="H21" s="5">
        <f>G21-'1月 '!G21</f>
        <v>5</v>
      </c>
    </row>
    <row r="22" spans="1:8" ht="15" customHeight="1">
      <c r="A22" s="10" t="s">
        <v>18</v>
      </c>
      <c r="B22" s="10"/>
      <c r="C22" s="5">
        <v>6478</v>
      </c>
      <c r="D22" s="5">
        <v>6902</v>
      </c>
      <c r="E22" s="5">
        <f t="shared" si="0"/>
        <v>13380</v>
      </c>
      <c r="F22" s="5">
        <f>E22-'1月 '!E22</f>
        <v>-30</v>
      </c>
      <c r="G22" s="5">
        <v>5550</v>
      </c>
      <c r="H22" s="5">
        <f>G22-'1月 '!G22</f>
        <v>-11</v>
      </c>
    </row>
    <row r="23" spans="1:8" ht="15" customHeight="1">
      <c r="A23" s="10" t="s">
        <v>19</v>
      </c>
      <c r="B23" s="10"/>
      <c r="C23" s="5">
        <v>179</v>
      </c>
      <c r="D23" s="5">
        <v>192</v>
      </c>
      <c r="E23" s="5">
        <f t="shared" si="0"/>
        <v>371</v>
      </c>
      <c r="F23" s="5">
        <f>E23-'1月 '!E23</f>
        <v>-4</v>
      </c>
      <c r="G23" s="5">
        <v>188</v>
      </c>
      <c r="H23" s="5">
        <f>G23-'1月 '!G23</f>
        <v>0</v>
      </c>
    </row>
    <row r="24" spans="1:8" ht="15" customHeight="1">
      <c r="A24" s="10" t="s">
        <v>20</v>
      </c>
      <c r="B24" s="10"/>
      <c r="C24" s="5">
        <v>573</v>
      </c>
      <c r="D24" s="5">
        <v>658</v>
      </c>
      <c r="E24" s="5">
        <f t="shared" si="0"/>
        <v>1231</v>
      </c>
      <c r="F24" s="5">
        <f>E24-'1月 '!E24</f>
        <v>-1</v>
      </c>
      <c r="G24" s="5">
        <v>652</v>
      </c>
      <c r="H24" s="5">
        <f>G24-'1月 '!G24</f>
        <v>2</v>
      </c>
    </row>
    <row r="25" spans="1:8" ht="15" customHeight="1">
      <c r="A25" s="9" t="s">
        <v>32</v>
      </c>
      <c r="B25" s="9"/>
      <c r="C25" s="5">
        <f aca="true" t="shared" si="1" ref="C25:H25">SUM(C5:C24)</f>
        <v>47396</v>
      </c>
      <c r="D25" s="5">
        <f t="shared" si="1"/>
        <v>50771</v>
      </c>
      <c r="E25" s="5">
        <f t="shared" si="1"/>
        <v>98167</v>
      </c>
      <c r="F25" s="5">
        <f t="shared" si="1"/>
        <v>-109</v>
      </c>
      <c r="G25" s="5">
        <f t="shared" si="1"/>
        <v>40045</v>
      </c>
      <c r="H25" s="5">
        <f t="shared" si="1"/>
        <v>-24</v>
      </c>
    </row>
    <row r="26" spans="1:8" ht="15" customHeight="1">
      <c r="A26" s="2" t="s">
        <v>21</v>
      </c>
      <c r="B26" s="1" t="s">
        <v>23</v>
      </c>
      <c r="C26" s="5">
        <v>46573</v>
      </c>
      <c r="D26" s="5">
        <v>49539</v>
      </c>
      <c r="E26" s="5">
        <v>96112</v>
      </c>
      <c r="F26" s="5">
        <f>E26-'1月 '!E26</f>
        <v>-98</v>
      </c>
      <c r="G26" s="5">
        <v>38638</v>
      </c>
      <c r="H26" s="5">
        <f>G26-'1月 '!G26</f>
        <v>-20</v>
      </c>
    </row>
    <row r="27" spans="1:8" ht="15" customHeight="1">
      <c r="A27" s="4" t="s">
        <v>22</v>
      </c>
      <c r="B27" s="1" t="s">
        <v>24</v>
      </c>
      <c r="C27" s="5">
        <v>823</v>
      </c>
      <c r="D27" s="5">
        <v>1232</v>
      </c>
      <c r="E27" s="5">
        <v>2055</v>
      </c>
      <c r="F27" s="5">
        <f>E27-'1月 '!E27</f>
        <v>-11</v>
      </c>
      <c r="G27" s="5">
        <v>917</v>
      </c>
      <c r="H27" s="5">
        <f>G27-'1月 '!G27</f>
        <v>-3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490</v>
      </c>
      <c r="H28" s="5">
        <f>G28-'1月 '!G28</f>
        <v>-1</v>
      </c>
    </row>
    <row r="30" ht="13.5">
      <c r="B30" t="s">
        <v>34</v>
      </c>
    </row>
    <row r="31" ht="13.5">
      <c r="B31" t="s">
        <v>35</v>
      </c>
    </row>
  </sheetData>
  <sheetProtection/>
  <mergeCells count="23">
    <mergeCell ref="C3:F3"/>
    <mergeCell ref="A4:B4"/>
    <mergeCell ref="A5:B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48</v>
      </c>
    </row>
    <row r="3" spans="3:6" ht="13.5" customHeight="1">
      <c r="C3" s="9" t="s">
        <v>30</v>
      </c>
      <c r="D3" s="9"/>
      <c r="E3" s="9"/>
      <c r="F3" s="9"/>
    </row>
    <row r="4" spans="1:8" ht="15" customHeight="1">
      <c r="A4" s="9" t="s">
        <v>0</v>
      </c>
      <c r="B4" s="9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10" t="s">
        <v>1</v>
      </c>
      <c r="B5" s="10"/>
      <c r="C5" s="5">
        <v>1296</v>
      </c>
      <c r="D5" s="5">
        <v>1551</v>
      </c>
      <c r="E5" s="5">
        <f>SUM(C5:D5)</f>
        <v>2847</v>
      </c>
      <c r="F5" s="5">
        <f>E5-'2月 '!E5</f>
        <v>-3</v>
      </c>
      <c r="G5" s="5">
        <v>1426</v>
      </c>
      <c r="H5" s="5">
        <f>G5-'2月 '!G5</f>
        <v>2</v>
      </c>
    </row>
    <row r="6" spans="1:8" ht="15" customHeight="1">
      <c r="A6" s="10" t="s">
        <v>2</v>
      </c>
      <c r="B6" s="10"/>
      <c r="C6" s="5">
        <v>1157</v>
      </c>
      <c r="D6" s="5">
        <v>1376</v>
      </c>
      <c r="E6" s="5">
        <f aca="true" t="shared" si="0" ref="E6:E24">SUM(C6:D6)</f>
        <v>2533</v>
      </c>
      <c r="F6" s="5">
        <f>E6-'2月 '!E6</f>
        <v>-22</v>
      </c>
      <c r="G6" s="5">
        <v>1204</v>
      </c>
      <c r="H6" s="5">
        <f>G6-'2月 '!G6</f>
        <v>1</v>
      </c>
    </row>
    <row r="7" spans="1:8" ht="15" customHeight="1">
      <c r="A7" s="10" t="s">
        <v>3</v>
      </c>
      <c r="B7" s="10"/>
      <c r="C7" s="5">
        <v>2255</v>
      </c>
      <c r="D7" s="5">
        <v>2398</v>
      </c>
      <c r="E7" s="5">
        <f t="shared" si="0"/>
        <v>4653</v>
      </c>
      <c r="F7" s="5">
        <f>E7-'2月 '!E7</f>
        <v>-11</v>
      </c>
      <c r="G7" s="5">
        <v>1971</v>
      </c>
      <c r="H7" s="5">
        <f>G7-'2月 '!G7</f>
        <v>6</v>
      </c>
    </row>
    <row r="8" spans="1:8" ht="15" customHeight="1">
      <c r="A8" s="10" t="s">
        <v>4</v>
      </c>
      <c r="B8" s="10"/>
      <c r="C8" s="5">
        <v>1557</v>
      </c>
      <c r="D8" s="5">
        <v>1714</v>
      </c>
      <c r="E8" s="5">
        <f t="shared" si="0"/>
        <v>3271</v>
      </c>
      <c r="F8" s="5">
        <f>E8-'2月 '!E8</f>
        <v>-40</v>
      </c>
      <c r="G8" s="5">
        <v>1422</v>
      </c>
      <c r="H8" s="5">
        <f>G8-'2月 '!G8</f>
        <v>-5</v>
      </c>
    </row>
    <row r="9" spans="1:8" ht="15" customHeight="1">
      <c r="A9" s="10" t="s">
        <v>5</v>
      </c>
      <c r="B9" s="10"/>
      <c r="C9" s="5">
        <v>1316</v>
      </c>
      <c r="D9" s="5">
        <v>1438</v>
      </c>
      <c r="E9" s="5">
        <f t="shared" si="0"/>
        <v>2754</v>
      </c>
      <c r="F9" s="5">
        <f>E9-'2月 '!E9</f>
        <v>-21</v>
      </c>
      <c r="G9" s="5">
        <v>1301</v>
      </c>
      <c r="H9" s="5">
        <f>G9-'2月 '!G9</f>
        <v>1</v>
      </c>
    </row>
    <row r="10" spans="1:8" ht="15" customHeight="1">
      <c r="A10" s="10" t="s">
        <v>6</v>
      </c>
      <c r="B10" s="10"/>
      <c r="C10" s="5">
        <v>2105</v>
      </c>
      <c r="D10" s="5">
        <v>2112</v>
      </c>
      <c r="E10" s="5">
        <f t="shared" si="0"/>
        <v>4217</v>
      </c>
      <c r="F10" s="5">
        <f>E10-'2月 '!E10</f>
        <v>-7</v>
      </c>
      <c r="G10" s="5">
        <v>1578</v>
      </c>
      <c r="H10" s="5">
        <f>G10-'2月 '!G10</f>
        <v>3</v>
      </c>
    </row>
    <row r="11" spans="1:8" ht="15" customHeight="1">
      <c r="A11" s="10" t="s">
        <v>7</v>
      </c>
      <c r="B11" s="10"/>
      <c r="C11" s="5">
        <v>6113</v>
      </c>
      <c r="D11" s="5">
        <v>6663</v>
      </c>
      <c r="E11" s="5">
        <f t="shared" si="0"/>
        <v>12776</v>
      </c>
      <c r="F11" s="5">
        <f>E11-'2月 '!E11</f>
        <v>-44</v>
      </c>
      <c r="G11" s="5">
        <v>5229</v>
      </c>
      <c r="H11" s="5">
        <f>G11-'2月 '!G11</f>
        <v>26</v>
      </c>
    </row>
    <row r="12" spans="1:8" ht="15" customHeight="1">
      <c r="A12" s="10" t="s">
        <v>8</v>
      </c>
      <c r="B12" s="10"/>
      <c r="C12" s="5">
        <v>1319</v>
      </c>
      <c r="D12" s="5">
        <v>1367</v>
      </c>
      <c r="E12" s="5">
        <f t="shared" si="0"/>
        <v>2686</v>
      </c>
      <c r="F12" s="5">
        <f>E12-'2月 '!E12</f>
        <v>-14</v>
      </c>
      <c r="G12" s="5">
        <v>969</v>
      </c>
      <c r="H12" s="5">
        <f>G12-'2月 '!G12</f>
        <v>-3</v>
      </c>
    </row>
    <row r="13" spans="1:8" ht="15" customHeight="1">
      <c r="A13" s="10" t="s">
        <v>9</v>
      </c>
      <c r="B13" s="10"/>
      <c r="C13" s="5">
        <v>583</v>
      </c>
      <c r="D13" s="5">
        <v>627</v>
      </c>
      <c r="E13" s="5">
        <f t="shared" si="0"/>
        <v>1210</v>
      </c>
      <c r="F13" s="5">
        <f>E13-'2月 '!E13</f>
        <v>-4</v>
      </c>
      <c r="G13" s="5">
        <v>484</v>
      </c>
      <c r="H13" s="5">
        <f>G13-'2月 '!G13</f>
        <v>0</v>
      </c>
    </row>
    <row r="14" spans="1:8" ht="15" customHeight="1">
      <c r="A14" s="10" t="s">
        <v>10</v>
      </c>
      <c r="B14" s="10"/>
      <c r="C14" s="5">
        <v>733</v>
      </c>
      <c r="D14" s="5">
        <v>810</v>
      </c>
      <c r="E14" s="5">
        <f t="shared" si="0"/>
        <v>1543</v>
      </c>
      <c r="F14" s="5">
        <f>E14-'2月 '!E14</f>
        <v>-8</v>
      </c>
      <c r="G14" s="5">
        <v>567</v>
      </c>
      <c r="H14" s="5">
        <f>G14-'2月 '!G14</f>
        <v>-1</v>
      </c>
    </row>
    <row r="15" spans="1:8" ht="15" customHeight="1">
      <c r="A15" s="10" t="s">
        <v>11</v>
      </c>
      <c r="B15" s="10"/>
      <c r="C15" s="5">
        <v>1213</v>
      </c>
      <c r="D15" s="5">
        <v>1396</v>
      </c>
      <c r="E15" s="5">
        <f t="shared" si="0"/>
        <v>2609</v>
      </c>
      <c r="F15" s="5">
        <f>E15-'2月 '!E15</f>
        <v>-13</v>
      </c>
      <c r="G15" s="5">
        <v>996</v>
      </c>
      <c r="H15" s="5">
        <f>G15-'2月 '!G15</f>
        <v>-3</v>
      </c>
    </row>
    <row r="16" spans="1:8" ht="15" customHeight="1">
      <c r="A16" s="10" t="s">
        <v>12</v>
      </c>
      <c r="B16" s="10"/>
      <c r="C16" s="5">
        <v>3221</v>
      </c>
      <c r="D16" s="5">
        <v>3429</v>
      </c>
      <c r="E16" s="5">
        <f t="shared" si="0"/>
        <v>6650</v>
      </c>
      <c r="F16" s="5">
        <f>E16-'2月 '!E16</f>
        <v>-24</v>
      </c>
      <c r="G16" s="5">
        <v>2576</v>
      </c>
      <c r="H16" s="5">
        <f>G16-'2月 '!G16</f>
        <v>9</v>
      </c>
    </row>
    <row r="17" spans="1:8" ht="15" customHeight="1">
      <c r="A17" s="10" t="s">
        <v>13</v>
      </c>
      <c r="B17" s="10"/>
      <c r="C17" s="5">
        <v>936</v>
      </c>
      <c r="D17" s="5">
        <v>1034</v>
      </c>
      <c r="E17" s="5">
        <f t="shared" si="0"/>
        <v>1970</v>
      </c>
      <c r="F17" s="5">
        <f>E17-'2月 '!E17</f>
        <v>-7</v>
      </c>
      <c r="G17" s="5">
        <v>774</v>
      </c>
      <c r="H17" s="5">
        <f>G17-'2月 '!G17</f>
        <v>-5</v>
      </c>
    </row>
    <row r="18" spans="1:8" ht="15" customHeight="1">
      <c r="A18" s="10" t="s">
        <v>14</v>
      </c>
      <c r="B18" s="10"/>
      <c r="C18" s="5">
        <v>663</v>
      </c>
      <c r="D18" s="5">
        <v>682</v>
      </c>
      <c r="E18" s="5">
        <f t="shared" si="0"/>
        <v>1345</v>
      </c>
      <c r="F18" s="5">
        <f>E18-'2月 '!E18</f>
        <v>-2</v>
      </c>
      <c r="G18" s="5">
        <v>466</v>
      </c>
      <c r="H18" s="5">
        <f>G18-'2月 '!G18</f>
        <v>2</v>
      </c>
    </row>
    <row r="19" spans="1:8" ht="15" customHeight="1">
      <c r="A19" s="10" t="s">
        <v>15</v>
      </c>
      <c r="B19" s="10"/>
      <c r="C19" s="5">
        <v>2292</v>
      </c>
      <c r="D19" s="5">
        <v>2317</v>
      </c>
      <c r="E19" s="5">
        <f t="shared" si="0"/>
        <v>4609</v>
      </c>
      <c r="F19" s="5">
        <f>E19-'2月 '!E19</f>
        <v>0</v>
      </c>
      <c r="G19" s="5">
        <v>1738</v>
      </c>
      <c r="H19" s="5">
        <f>G19-'2月 '!G19</f>
        <v>10</v>
      </c>
    </row>
    <row r="20" spans="1:8" ht="15" customHeight="1">
      <c r="A20" s="10" t="s">
        <v>16</v>
      </c>
      <c r="B20" s="10"/>
      <c r="C20" s="5">
        <v>6934</v>
      </c>
      <c r="D20" s="5">
        <v>7223</v>
      </c>
      <c r="E20" s="5">
        <f t="shared" si="0"/>
        <v>14157</v>
      </c>
      <c r="F20" s="5">
        <f>E20-'2月 '!E20</f>
        <v>-28</v>
      </c>
      <c r="G20" s="5">
        <v>5600</v>
      </c>
      <c r="H20" s="5">
        <f>G20-'2月 '!G20</f>
        <v>24</v>
      </c>
    </row>
    <row r="21" spans="1:8" ht="15" customHeight="1">
      <c r="A21" s="10" t="s">
        <v>17</v>
      </c>
      <c r="B21" s="10"/>
      <c r="C21" s="5">
        <v>6312</v>
      </c>
      <c r="D21" s="5">
        <v>6741</v>
      </c>
      <c r="E21" s="5">
        <f t="shared" si="0"/>
        <v>13053</v>
      </c>
      <c r="F21" s="5">
        <f>E21-'2月 '!E21</f>
        <v>-54</v>
      </c>
      <c r="G21" s="5">
        <v>5431</v>
      </c>
      <c r="H21" s="5">
        <f>G21-'2月 '!G21</f>
        <v>10</v>
      </c>
    </row>
    <row r="22" spans="1:8" ht="15" customHeight="1">
      <c r="A22" s="10" t="s">
        <v>18</v>
      </c>
      <c r="B22" s="10"/>
      <c r="C22" s="5">
        <v>6389</v>
      </c>
      <c r="D22" s="5">
        <v>6877</v>
      </c>
      <c r="E22" s="5">
        <f t="shared" si="0"/>
        <v>13266</v>
      </c>
      <c r="F22" s="5">
        <f>E22-'2月 '!E22</f>
        <v>-114</v>
      </c>
      <c r="G22" s="5">
        <v>5505</v>
      </c>
      <c r="H22" s="5">
        <f>G22-'2月 '!G22</f>
        <v>-45</v>
      </c>
    </row>
    <row r="23" spans="1:8" ht="15" customHeight="1">
      <c r="A23" s="10" t="s">
        <v>19</v>
      </c>
      <c r="B23" s="10"/>
      <c r="C23" s="5">
        <v>178</v>
      </c>
      <c r="D23" s="5">
        <v>190</v>
      </c>
      <c r="E23" s="5">
        <f t="shared" si="0"/>
        <v>368</v>
      </c>
      <c r="F23" s="5">
        <f>E23-'2月 '!E23</f>
        <v>-3</v>
      </c>
      <c r="G23" s="5">
        <v>187</v>
      </c>
      <c r="H23" s="5">
        <f>G23-'2月 '!G23</f>
        <v>-1</v>
      </c>
    </row>
    <row r="24" spans="1:8" ht="15" customHeight="1">
      <c r="A24" s="10" t="s">
        <v>20</v>
      </c>
      <c r="B24" s="10"/>
      <c r="C24" s="5">
        <v>573</v>
      </c>
      <c r="D24" s="5">
        <v>660</v>
      </c>
      <c r="E24" s="5">
        <f t="shared" si="0"/>
        <v>1233</v>
      </c>
      <c r="F24" s="5">
        <f>E24-'2月 '!E24</f>
        <v>2</v>
      </c>
      <c r="G24" s="5">
        <v>652</v>
      </c>
      <c r="H24" s="5">
        <f>G24-'2月 '!G24</f>
        <v>0</v>
      </c>
    </row>
    <row r="25" spans="1:8" ht="15" customHeight="1">
      <c r="A25" s="9" t="s">
        <v>32</v>
      </c>
      <c r="B25" s="9"/>
      <c r="C25" s="5">
        <f aca="true" t="shared" si="1" ref="C25:H25">SUM(C5:C24)</f>
        <v>47145</v>
      </c>
      <c r="D25" s="5">
        <f t="shared" si="1"/>
        <v>50605</v>
      </c>
      <c r="E25" s="5">
        <f t="shared" si="1"/>
        <v>97750</v>
      </c>
      <c r="F25" s="5">
        <f t="shared" si="1"/>
        <v>-417</v>
      </c>
      <c r="G25" s="5">
        <f t="shared" si="1"/>
        <v>40076</v>
      </c>
      <c r="H25" s="5">
        <f t="shared" si="1"/>
        <v>31</v>
      </c>
    </row>
    <row r="26" spans="1:8" ht="15" customHeight="1">
      <c r="A26" s="2" t="s">
        <v>21</v>
      </c>
      <c r="B26" s="1" t="s">
        <v>23</v>
      </c>
      <c r="C26" s="5">
        <v>46317</v>
      </c>
      <c r="D26" s="5">
        <v>49372</v>
      </c>
      <c r="E26" s="5">
        <v>95689</v>
      </c>
      <c r="F26" s="5">
        <f>E26-'2月 '!E26</f>
        <v>-423</v>
      </c>
      <c r="G26" s="5">
        <v>38657</v>
      </c>
      <c r="H26" s="5">
        <f>G26-'2月 '!G26</f>
        <v>19</v>
      </c>
    </row>
    <row r="27" spans="1:8" ht="15" customHeight="1">
      <c r="A27" s="4" t="s">
        <v>22</v>
      </c>
      <c r="B27" s="1" t="s">
        <v>24</v>
      </c>
      <c r="C27" s="5">
        <v>828</v>
      </c>
      <c r="D27" s="5">
        <v>1233</v>
      </c>
      <c r="E27" s="5">
        <v>2061</v>
      </c>
      <c r="F27" s="5">
        <f>E27-'2月 '!E27</f>
        <v>6</v>
      </c>
      <c r="G27" s="5">
        <v>929</v>
      </c>
      <c r="H27" s="5">
        <f>G27-'2月 '!G27</f>
        <v>12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490</v>
      </c>
      <c r="H28" s="5">
        <f>G28-'2月 '!G28</f>
        <v>0</v>
      </c>
    </row>
    <row r="30" ht="13.5">
      <c r="B30" t="s">
        <v>34</v>
      </c>
    </row>
    <row r="31" ht="13.5">
      <c r="B31" t="s">
        <v>35</v>
      </c>
    </row>
  </sheetData>
  <sheetProtection/>
  <mergeCells count="23">
    <mergeCell ref="C3:F3"/>
    <mergeCell ref="A4:B4"/>
    <mergeCell ref="A5:B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11" sqref="I11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38</v>
      </c>
    </row>
    <row r="3" spans="1:8" ht="13.5" customHeight="1">
      <c r="A3" s="8"/>
      <c r="B3" s="8"/>
      <c r="C3" s="9" t="s">
        <v>30</v>
      </c>
      <c r="D3" s="9"/>
      <c r="E3" s="9"/>
      <c r="F3" s="9"/>
      <c r="G3" s="8"/>
      <c r="H3" s="8"/>
    </row>
    <row r="4" spans="1:8" ht="15" customHeight="1">
      <c r="A4" s="9" t="s">
        <v>0</v>
      </c>
      <c r="B4" s="9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10" t="s">
        <v>1</v>
      </c>
      <c r="B5" s="10"/>
      <c r="C5" s="5">
        <v>1308</v>
      </c>
      <c r="D5" s="5">
        <v>1574</v>
      </c>
      <c r="E5" s="5">
        <f>SUM(C5:D5)</f>
        <v>2882</v>
      </c>
      <c r="F5" s="5">
        <f>E5-'４月'!E5</f>
        <v>-3</v>
      </c>
      <c r="G5" s="5">
        <v>1439</v>
      </c>
      <c r="H5" s="5">
        <f>G5-'４月'!G5</f>
        <v>-3</v>
      </c>
    </row>
    <row r="6" spans="1:8" ht="15" customHeight="1">
      <c r="A6" s="10" t="s">
        <v>2</v>
      </c>
      <c r="B6" s="10"/>
      <c r="C6" s="5">
        <v>1209</v>
      </c>
      <c r="D6" s="5">
        <v>1413</v>
      </c>
      <c r="E6" s="5">
        <f aca="true" t="shared" si="0" ref="E6:E24">SUM(C6:D6)</f>
        <v>2622</v>
      </c>
      <c r="F6" s="5">
        <f>E6-'４月'!E6</f>
        <v>3</v>
      </c>
      <c r="G6" s="5">
        <v>1233</v>
      </c>
      <c r="H6" s="5">
        <f>G6-'４月'!G6</f>
        <v>-2</v>
      </c>
    </row>
    <row r="7" spans="1:8" ht="15" customHeight="1">
      <c r="A7" s="10" t="s">
        <v>3</v>
      </c>
      <c r="B7" s="10"/>
      <c r="C7" s="5">
        <v>2265</v>
      </c>
      <c r="D7" s="5">
        <v>2392</v>
      </c>
      <c r="E7" s="5">
        <f t="shared" si="0"/>
        <v>4657</v>
      </c>
      <c r="F7" s="5">
        <f>E7-'４月'!E7</f>
        <v>-9</v>
      </c>
      <c r="G7" s="5">
        <v>1951</v>
      </c>
      <c r="H7" s="5">
        <f>G7-'４月'!G7</f>
        <v>-7</v>
      </c>
    </row>
    <row r="8" spans="1:8" ht="15" customHeight="1">
      <c r="A8" s="10" t="s">
        <v>4</v>
      </c>
      <c r="B8" s="10"/>
      <c r="C8" s="5">
        <v>1594</v>
      </c>
      <c r="D8" s="5">
        <v>1750</v>
      </c>
      <c r="E8" s="5">
        <f t="shared" si="0"/>
        <v>3344</v>
      </c>
      <c r="F8" s="5">
        <f>E8-'４月'!E8</f>
        <v>0</v>
      </c>
      <c r="G8" s="5">
        <v>1430</v>
      </c>
      <c r="H8" s="5">
        <f>G8-'４月'!G8</f>
        <v>4</v>
      </c>
    </row>
    <row r="9" spans="1:8" ht="15" customHeight="1">
      <c r="A9" s="10" t="s">
        <v>5</v>
      </c>
      <c r="B9" s="10"/>
      <c r="C9" s="5">
        <v>1337</v>
      </c>
      <c r="D9" s="5">
        <v>1475</v>
      </c>
      <c r="E9" s="5">
        <f t="shared" si="0"/>
        <v>2812</v>
      </c>
      <c r="F9" s="5">
        <f>E9-'４月'!E9</f>
        <v>0</v>
      </c>
      <c r="G9" s="5">
        <v>1320</v>
      </c>
      <c r="H9" s="5">
        <f>G9-'４月'!G9</f>
        <v>4</v>
      </c>
    </row>
    <row r="10" spans="1:8" ht="15" customHeight="1">
      <c r="A10" s="10" t="s">
        <v>6</v>
      </c>
      <c r="B10" s="10"/>
      <c r="C10" s="5">
        <v>2134</v>
      </c>
      <c r="D10" s="5">
        <v>2130</v>
      </c>
      <c r="E10" s="5">
        <f t="shared" si="0"/>
        <v>4264</v>
      </c>
      <c r="F10" s="5">
        <f>E10-'４月'!E10</f>
        <v>-3</v>
      </c>
      <c r="G10" s="5">
        <v>1586</v>
      </c>
      <c r="H10" s="5">
        <f>G10-'４月'!G10</f>
        <v>1</v>
      </c>
    </row>
    <row r="11" spans="1:8" ht="15" customHeight="1">
      <c r="A11" s="10" t="s">
        <v>7</v>
      </c>
      <c r="B11" s="10"/>
      <c r="C11" s="5">
        <v>6179</v>
      </c>
      <c r="D11" s="5">
        <v>6713</v>
      </c>
      <c r="E11" s="5">
        <f t="shared" si="0"/>
        <v>12892</v>
      </c>
      <c r="F11" s="5">
        <f>E11-'４月'!E11</f>
        <v>13</v>
      </c>
      <c r="G11" s="5">
        <v>5209</v>
      </c>
      <c r="H11" s="5">
        <f>G11-'４月'!G11</f>
        <v>12</v>
      </c>
    </row>
    <row r="12" spans="1:8" ht="15" customHeight="1">
      <c r="A12" s="10" t="s">
        <v>8</v>
      </c>
      <c r="B12" s="10"/>
      <c r="C12" s="5">
        <v>1345</v>
      </c>
      <c r="D12" s="5">
        <v>1392</v>
      </c>
      <c r="E12" s="5">
        <f t="shared" si="0"/>
        <v>2737</v>
      </c>
      <c r="F12" s="5">
        <f>E12-'４月'!E12</f>
        <v>-2</v>
      </c>
      <c r="G12" s="5">
        <v>972</v>
      </c>
      <c r="H12" s="5">
        <f>G12-'４月'!G12</f>
        <v>-1</v>
      </c>
    </row>
    <row r="13" spans="1:8" ht="15" customHeight="1">
      <c r="A13" s="10" t="s">
        <v>9</v>
      </c>
      <c r="B13" s="10"/>
      <c r="C13" s="5">
        <v>592</v>
      </c>
      <c r="D13" s="5">
        <v>638</v>
      </c>
      <c r="E13" s="5">
        <f t="shared" si="0"/>
        <v>1230</v>
      </c>
      <c r="F13" s="5">
        <f>E13-'４月'!E13</f>
        <v>-3</v>
      </c>
      <c r="G13" s="5">
        <v>487</v>
      </c>
      <c r="H13" s="5">
        <f>G13-'４月'!G13</f>
        <v>-1</v>
      </c>
    </row>
    <row r="14" spans="1:8" ht="15" customHeight="1">
      <c r="A14" s="10" t="s">
        <v>10</v>
      </c>
      <c r="B14" s="10"/>
      <c r="C14" s="5">
        <v>758</v>
      </c>
      <c r="D14" s="5">
        <v>834</v>
      </c>
      <c r="E14" s="5">
        <f t="shared" si="0"/>
        <v>1592</v>
      </c>
      <c r="F14" s="5">
        <f>E14-'４月'!E14</f>
        <v>-3</v>
      </c>
      <c r="G14" s="5">
        <v>581</v>
      </c>
      <c r="H14" s="5">
        <f>G14-'４月'!G14</f>
        <v>0</v>
      </c>
    </row>
    <row r="15" spans="1:8" ht="15" customHeight="1">
      <c r="A15" s="10" t="s">
        <v>11</v>
      </c>
      <c r="B15" s="10"/>
      <c r="C15" s="5">
        <v>1233</v>
      </c>
      <c r="D15" s="5">
        <v>1431</v>
      </c>
      <c r="E15" s="5">
        <f t="shared" si="0"/>
        <v>2664</v>
      </c>
      <c r="F15" s="5">
        <f>E15-'４月'!E15</f>
        <v>-4</v>
      </c>
      <c r="G15" s="5">
        <v>1012</v>
      </c>
      <c r="H15" s="5">
        <f>G15-'４月'!G15</f>
        <v>1</v>
      </c>
    </row>
    <row r="16" spans="1:8" ht="15" customHeight="1">
      <c r="A16" s="10" t="s">
        <v>12</v>
      </c>
      <c r="B16" s="10"/>
      <c r="C16" s="5">
        <v>3249</v>
      </c>
      <c r="D16" s="5">
        <v>3485</v>
      </c>
      <c r="E16" s="5">
        <f t="shared" si="0"/>
        <v>6734</v>
      </c>
      <c r="F16" s="5">
        <f>E16-'４月'!E16</f>
        <v>-10</v>
      </c>
      <c r="G16" s="5">
        <v>2592</v>
      </c>
      <c r="H16" s="5">
        <f>G16-'４月'!G16</f>
        <v>4</v>
      </c>
    </row>
    <row r="17" spans="1:8" ht="15" customHeight="1">
      <c r="A17" s="10" t="s">
        <v>13</v>
      </c>
      <c r="B17" s="10"/>
      <c r="C17" s="5">
        <v>937</v>
      </c>
      <c r="D17" s="5">
        <v>1036</v>
      </c>
      <c r="E17" s="5">
        <f t="shared" si="0"/>
        <v>1973</v>
      </c>
      <c r="F17" s="5">
        <f>E17-'４月'!E17</f>
        <v>3</v>
      </c>
      <c r="G17" s="5">
        <v>767</v>
      </c>
      <c r="H17" s="5">
        <f>G17-'４月'!G17</f>
        <v>1</v>
      </c>
    </row>
    <row r="18" spans="1:8" ht="15" customHeight="1">
      <c r="A18" s="10" t="s">
        <v>14</v>
      </c>
      <c r="B18" s="10"/>
      <c r="C18" s="5">
        <v>674</v>
      </c>
      <c r="D18" s="5">
        <v>692</v>
      </c>
      <c r="E18" s="5">
        <f t="shared" si="0"/>
        <v>1366</v>
      </c>
      <c r="F18" s="5">
        <f>E18-'４月'!E18</f>
        <v>-5</v>
      </c>
      <c r="G18" s="5">
        <v>469</v>
      </c>
      <c r="H18" s="5">
        <f>G18-'４月'!G18</f>
        <v>-2</v>
      </c>
    </row>
    <row r="19" spans="1:8" ht="15" customHeight="1">
      <c r="A19" s="10" t="s">
        <v>15</v>
      </c>
      <c r="B19" s="10"/>
      <c r="C19" s="5">
        <v>2297</v>
      </c>
      <c r="D19" s="5">
        <v>2330</v>
      </c>
      <c r="E19" s="5">
        <f t="shared" si="0"/>
        <v>4627</v>
      </c>
      <c r="F19" s="5">
        <f>E19-'４月'!E19</f>
        <v>0</v>
      </c>
      <c r="G19" s="5">
        <v>1723</v>
      </c>
      <c r="H19" s="5">
        <f>G19-'４月'!G19</f>
        <v>2</v>
      </c>
    </row>
    <row r="20" spans="1:8" ht="15" customHeight="1">
      <c r="A20" s="10" t="s">
        <v>16</v>
      </c>
      <c r="B20" s="10"/>
      <c r="C20" s="5">
        <v>6962</v>
      </c>
      <c r="D20" s="5">
        <v>7295</v>
      </c>
      <c r="E20" s="5">
        <f t="shared" si="0"/>
        <v>14257</v>
      </c>
      <c r="F20" s="5">
        <f>E20-'４月'!E20</f>
        <v>-7</v>
      </c>
      <c r="G20" s="5">
        <v>5581</v>
      </c>
      <c r="H20" s="5">
        <f>G20-'４月'!G20</f>
        <v>1</v>
      </c>
    </row>
    <row r="21" spans="1:8" ht="15" customHeight="1">
      <c r="A21" s="10" t="s">
        <v>17</v>
      </c>
      <c r="B21" s="10"/>
      <c r="C21" s="5">
        <v>6306</v>
      </c>
      <c r="D21" s="5">
        <v>6791</v>
      </c>
      <c r="E21" s="5">
        <f t="shared" si="0"/>
        <v>13097</v>
      </c>
      <c r="F21" s="5">
        <f>E21-'４月'!E21</f>
        <v>-2</v>
      </c>
      <c r="G21" s="5">
        <v>5381</v>
      </c>
      <c r="H21" s="5">
        <f>G21-'４月'!G21</f>
        <v>5</v>
      </c>
    </row>
    <row r="22" spans="1:8" ht="15" customHeight="1">
      <c r="A22" s="10" t="s">
        <v>18</v>
      </c>
      <c r="B22" s="10"/>
      <c r="C22" s="5">
        <v>6542</v>
      </c>
      <c r="D22" s="5">
        <v>6953</v>
      </c>
      <c r="E22" s="5">
        <f t="shared" si="0"/>
        <v>13495</v>
      </c>
      <c r="F22" s="5">
        <f>E22-'４月'!E22</f>
        <v>0</v>
      </c>
      <c r="G22" s="5">
        <v>5572</v>
      </c>
      <c r="H22" s="5">
        <f>G22-'４月'!G22</f>
        <v>12</v>
      </c>
    </row>
    <row r="23" spans="1:8" ht="15" customHeight="1">
      <c r="A23" s="10" t="s">
        <v>19</v>
      </c>
      <c r="B23" s="10"/>
      <c r="C23" s="5">
        <v>184</v>
      </c>
      <c r="D23" s="5">
        <v>198</v>
      </c>
      <c r="E23" s="5">
        <f t="shared" si="0"/>
        <v>382</v>
      </c>
      <c r="F23" s="5">
        <f>E23-'４月'!E23</f>
        <v>-1</v>
      </c>
      <c r="G23" s="5">
        <v>188</v>
      </c>
      <c r="H23" s="5">
        <f>G23-'４月'!G23</f>
        <v>0</v>
      </c>
    </row>
    <row r="24" spans="1:8" ht="15" customHeight="1">
      <c r="A24" s="10" t="s">
        <v>20</v>
      </c>
      <c r="B24" s="10"/>
      <c r="C24" s="5">
        <v>588</v>
      </c>
      <c r="D24" s="5">
        <v>663</v>
      </c>
      <c r="E24" s="5">
        <f t="shared" si="0"/>
        <v>1251</v>
      </c>
      <c r="F24" s="5">
        <f>E24-'４月'!E24</f>
        <v>-6</v>
      </c>
      <c r="G24" s="5">
        <v>660</v>
      </c>
      <c r="H24" s="5">
        <f>G24-'４月'!G24</f>
        <v>-5</v>
      </c>
    </row>
    <row r="25" spans="1:8" ht="15" customHeight="1">
      <c r="A25" s="9" t="s">
        <v>32</v>
      </c>
      <c r="B25" s="9"/>
      <c r="C25" s="5">
        <f aca="true" t="shared" si="1" ref="C25:H25">SUM(C5:C24)</f>
        <v>47693</v>
      </c>
      <c r="D25" s="5">
        <f t="shared" si="1"/>
        <v>51185</v>
      </c>
      <c r="E25" s="5">
        <f t="shared" si="1"/>
        <v>98878</v>
      </c>
      <c r="F25" s="5">
        <f t="shared" si="1"/>
        <v>-39</v>
      </c>
      <c r="G25" s="5">
        <f t="shared" si="1"/>
        <v>40153</v>
      </c>
      <c r="H25" s="5">
        <f t="shared" si="1"/>
        <v>26</v>
      </c>
    </row>
    <row r="26" spans="1:8" ht="15" customHeight="1">
      <c r="A26" s="2" t="s">
        <v>21</v>
      </c>
      <c r="B26" s="1" t="s">
        <v>23</v>
      </c>
      <c r="C26" s="5">
        <v>46852</v>
      </c>
      <c r="D26" s="5">
        <v>49876</v>
      </c>
      <c r="E26" s="5">
        <v>96728</v>
      </c>
      <c r="F26" s="5">
        <f>E26-'４月'!E26</f>
        <v>-34</v>
      </c>
      <c r="G26" s="5">
        <v>38701</v>
      </c>
      <c r="H26" s="5">
        <f>G26-'４月'!G26</f>
        <v>30</v>
      </c>
    </row>
    <row r="27" spans="1:8" ht="15" customHeight="1">
      <c r="A27" s="4" t="s">
        <v>22</v>
      </c>
      <c r="B27" s="1" t="s">
        <v>24</v>
      </c>
      <c r="C27" s="5">
        <v>841</v>
      </c>
      <c r="D27" s="5">
        <v>1309</v>
      </c>
      <c r="E27" s="5">
        <v>2150</v>
      </c>
      <c r="F27" s="5">
        <f>E27-'４月'!E27</f>
        <v>-5</v>
      </c>
      <c r="G27" s="5">
        <v>966</v>
      </c>
      <c r="H27" s="5">
        <f>G27-'４月'!G27</f>
        <v>-5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486</v>
      </c>
      <c r="H28" s="5">
        <f>G28-'４月'!G28</f>
        <v>1</v>
      </c>
    </row>
    <row r="30" ht="13.5">
      <c r="B30" t="s">
        <v>34</v>
      </c>
    </row>
    <row r="31" ht="13.5">
      <c r="B31" t="s">
        <v>35</v>
      </c>
    </row>
  </sheetData>
  <sheetProtection/>
  <mergeCells count="23"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3:F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11" sqref="I11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39</v>
      </c>
    </row>
    <row r="3" spans="1:8" ht="13.5" customHeight="1">
      <c r="A3" s="8"/>
      <c r="B3" s="8"/>
      <c r="C3" s="9" t="s">
        <v>30</v>
      </c>
      <c r="D3" s="9"/>
      <c r="E3" s="9"/>
      <c r="F3" s="9"/>
      <c r="G3" s="8"/>
      <c r="H3" s="8"/>
    </row>
    <row r="4" spans="1:8" ht="15" customHeight="1">
      <c r="A4" s="9" t="s">
        <v>0</v>
      </c>
      <c r="B4" s="9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10" t="s">
        <v>1</v>
      </c>
      <c r="B5" s="10"/>
      <c r="C5" s="5">
        <v>1308</v>
      </c>
      <c r="D5" s="5">
        <v>1571</v>
      </c>
      <c r="E5" s="5">
        <f>SUM(C5:D5)</f>
        <v>2879</v>
      </c>
      <c r="F5" s="5">
        <f>E5-'５月'!E5</f>
        <v>-3</v>
      </c>
      <c r="G5" s="5">
        <v>1436</v>
      </c>
      <c r="H5" s="5">
        <f>G5-'５月'!G5</f>
        <v>-3</v>
      </c>
    </row>
    <row r="6" spans="1:8" ht="15" customHeight="1">
      <c r="A6" s="10" t="s">
        <v>2</v>
      </c>
      <c r="B6" s="10"/>
      <c r="C6" s="5">
        <v>1210</v>
      </c>
      <c r="D6" s="5">
        <v>1408</v>
      </c>
      <c r="E6" s="5">
        <f aca="true" t="shared" si="0" ref="E6:E24">SUM(C6:D6)</f>
        <v>2618</v>
      </c>
      <c r="F6" s="5">
        <f>E6-'５月'!E6</f>
        <v>-4</v>
      </c>
      <c r="G6" s="5">
        <v>1232</v>
      </c>
      <c r="H6" s="5">
        <f>G6-'５月'!G6</f>
        <v>-1</v>
      </c>
    </row>
    <row r="7" spans="1:8" ht="15" customHeight="1">
      <c r="A7" s="10" t="s">
        <v>3</v>
      </c>
      <c r="B7" s="10"/>
      <c r="C7" s="5">
        <v>2263</v>
      </c>
      <c r="D7" s="5">
        <v>2388</v>
      </c>
      <c r="E7" s="5">
        <f t="shared" si="0"/>
        <v>4651</v>
      </c>
      <c r="F7" s="5">
        <f>E7-'５月'!E7</f>
        <v>-6</v>
      </c>
      <c r="G7" s="5">
        <v>1952</v>
      </c>
      <c r="H7" s="5">
        <f>G7-'５月'!G7</f>
        <v>1</v>
      </c>
    </row>
    <row r="8" spans="1:8" ht="15" customHeight="1">
      <c r="A8" s="10" t="s">
        <v>4</v>
      </c>
      <c r="B8" s="10"/>
      <c r="C8" s="5">
        <v>1600</v>
      </c>
      <c r="D8" s="5">
        <v>1747</v>
      </c>
      <c r="E8" s="5">
        <f t="shared" si="0"/>
        <v>3347</v>
      </c>
      <c r="F8" s="5">
        <f>E8-'５月'!E8</f>
        <v>3</v>
      </c>
      <c r="G8" s="5">
        <v>1427</v>
      </c>
      <c r="H8" s="5">
        <f>G8-'５月'!G8</f>
        <v>-3</v>
      </c>
    </row>
    <row r="9" spans="1:8" ht="15" customHeight="1">
      <c r="A9" s="10" t="s">
        <v>5</v>
      </c>
      <c r="B9" s="10"/>
      <c r="C9" s="5">
        <v>1338</v>
      </c>
      <c r="D9" s="5">
        <v>1468</v>
      </c>
      <c r="E9" s="5">
        <f t="shared" si="0"/>
        <v>2806</v>
      </c>
      <c r="F9" s="5">
        <f>E9-'５月'!E9</f>
        <v>-6</v>
      </c>
      <c r="G9" s="5">
        <v>1320</v>
      </c>
      <c r="H9" s="5">
        <f>G9-'５月'!G9</f>
        <v>0</v>
      </c>
    </row>
    <row r="10" spans="1:8" ht="15" customHeight="1">
      <c r="A10" s="10" t="s">
        <v>6</v>
      </c>
      <c r="B10" s="10"/>
      <c r="C10" s="5">
        <v>2133</v>
      </c>
      <c r="D10" s="5">
        <v>2130</v>
      </c>
      <c r="E10" s="5">
        <f t="shared" si="0"/>
        <v>4263</v>
      </c>
      <c r="F10" s="5">
        <f>E10-'５月'!E10</f>
        <v>-1</v>
      </c>
      <c r="G10" s="5">
        <v>1584</v>
      </c>
      <c r="H10" s="5">
        <f>G10-'５月'!G10</f>
        <v>-2</v>
      </c>
    </row>
    <row r="11" spans="1:8" ht="15" customHeight="1">
      <c r="A11" s="10" t="s">
        <v>7</v>
      </c>
      <c r="B11" s="10"/>
      <c r="C11" s="5">
        <v>6185</v>
      </c>
      <c r="D11" s="5">
        <v>6727</v>
      </c>
      <c r="E11" s="5">
        <f t="shared" si="0"/>
        <v>12912</v>
      </c>
      <c r="F11" s="5">
        <f>E11-'５月'!E11</f>
        <v>20</v>
      </c>
      <c r="G11" s="5">
        <v>5229</v>
      </c>
      <c r="H11" s="5">
        <f>G11-'５月'!G11</f>
        <v>20</v>
      </c>
    </row>
    <row r="12" spans="1:8" ht="15" customHeight="1">
      <c r="A12" s="10" t="s">
        <v>8</v>
      </c>
      <c r="B12" s="10"/>
      <c r="C12" s="5">
        <v>1344</v>
      </c>
      <c r="D12" s="5">
        <v>1393</v>
      </c>
      <c r="E12" s="5">
        <f t="shared" si="0"/>
        <v>2737</v>
      </c>
      <c r="F12" s="5">
        <f>E12-'５月'!E12</f>
        <v>0</v>
      </c>
      <c r="G12" s="5">
        <v>974</v>
      </c>
      <c r="H12" s="5">
        <f>G12-'５月'!G12</f>
        <v>2</v>
      </c>
    </row>
    <row r="13" spans="1:8" ht="15" customHeight="1">
      <c r="A13" s="10" t="s">
        <v>9</v>
      </c>
      <c r="B13" s="10"/>
      <c r="C13" s="5">
        <v>590</v>
      </c>
      <c r="D13" s="5">
        <v>638</v>
      </c>
      <c r="E13" s="5">
        <f t="shared" si="0"/>
        <v>1228</v>
      </c>
      <c r="F13" s="5">
        <f>E13-'５月'!E13</f>
        <v>-2</v>
      </c>
      <c r="G13" s="5">
        <v>487</v>
      </c>
      <c r="H13" s="5">
        <f>G13-'５月'!G13</f>
        <v>0</v>
      </c>
    </row>
    <row r="14" spans="1:8" ht="15" customHeight="1">
      <c r="A14" s="10" t="s">
        <v>10</v>
      </c>
      <c r="B14" s="10"/>
      <c r="C14" s="5">
        <v>750</v>
      </c>
      <c r="D14" s="5">
        <v>830</v>
      </c>
      <c r="E14" s="5">
        <f t="shared" si="0"/>
        <v>1580</v>
      </c>
      <c r="F14" s="5">
        <f>E14-'５月'!E14</f>
        <v>-12</v>
      </c>
      <c r="G14" s="5">
        <v>575</v>
      </c>
      <c r="H14" s="5">
        <f>G14-'５月'!G14</f>
        <v>-6</v>
      </c>
    </row>
    <row r="15" spans="1:8" ht="15" customHeight="1">
      <c r="A15" s="10" t="s">
        <v>11</v>
      </c>
      <c r="B15" s="10"/>
      <c r="C15" s="5">
        <v>1233</v>
      </c>
      <c r="D15" s="5">
        <v>1427</v>
      </c>
      <c r="E15" s="5">
        <f t="shared" si="0"/>
        <v>2660</v>
      </c>
      <c r="F15" s="5">
        <f>E15-'５月'!E15</f>
        <v>-4</v>
      </c>
      <c r="G15" s="5">
        <v>1009</v>
      </c>
      <c r="H15" s="5">
        <f>G15-'５月'!G15</f>
        <v>-3</v>
      </c>
    </row>
    <row r="16" spans="1:8" ht="15" customHeight="1">
      <c r="A16" s="10" t="s">
        <v>12</v>
      </c>
      <c r="B16" s="10"/>
      <c r="C16" s="5">
        <v>3248</v>
      </c>
      <c r="D16" s="5">
        <v>3471</v>
      </c>
      <c r="E16" s="5">
        <f t="shared" si="0"/>
        <v>6719</v>
      </c>
      <c r="F16" s="5">
        <f>E16-'５月'!E16</f>
        <v>-15</v>
      </c>
      <c r="G16" s="5">
        <v>2577</v>
      </c>
      <c r="H16" s="5">
        <f>G16-'５月'!G16</f>
        <v>-15</v>
      </c>
    </row>
    <row r="17" spans="1:8" ht="15" customHeight="1">
      <c r="A17" s="10" t="s">
        <v>13</v>
      </c>
      <c r="B17" s="10"/>
      <c r="C17" s="5">
        <v>942</v>
      </c>
      <c r="D17" s="5">
        <v>1042</v>
      </c>
      <c r="E17" s="5">
        <f t="shared" si="0"/>
        <v>1984</v>
      </c>
      <c r="F17" s="5">
        <f>E17-'５月'!E17</f>
        <v>11</v>
      </c>
      <c r="G17" s="5">
        <v>773</v>
      </c>
      <c r="H17" s="5">
        <f>G17-'５月'!G17</f>
        <v>6</v>
      </c>
    </row>
    <row r="18" spans="1:8" ht="15" customHeight="1">
      <c r="A18" s="10" t="s">
        <v>14</v>
      </c>
      <c r="B18" s="10"/>
      <c r="C18" s="5">
        <v>674</v>
      </c>
      <c r="D18" s="5">
        <v>691</v>
      </c>
      <c r="E18" s="5">
        <f t="shared" si="0"/>
        <v>1365</v>
      </c>
      <c r="F18" s="5">
        <f>E18-'５月'!E18</f>
        <v>-1</v>
      </c>
      <c r="G18" s="5">
        <v>468</v>
      </c>
      <c r="H18" s="5">
        <f>G18-'５月'!G18</f>
        <v>-1</v>
      </c>
    </row>
    <row r="19" spans="1:8" ht="15" customHeight="1">
      <c r="A19" s="10" t="s">
        <v>15</v>
      </c>
      <c r="B19" s="10"/>
      <c r="C19" s="5">
        <v>2289</v>
      </c>
      <c r="D19" s="5">
        <v>2318</v>
      </c>
      <c r="E19" s="5">
        <f t="shared" si="0"/>
        <v>4607</v>
      </c>
      <c r="F19" s="5">
        <f>E19-'５月'!E19</f>
        <v>-20</v>
      </c>
      <c r="G19" s="5">
        <v>1718</v>
      </c>
      <c r="H19" s="5">
        <f>G19-'５月'!G19</f>
        <v>-5</v>
      </c>
    </row>
    <row r="20" spans="1:8" ht="15" customHeight="1">
      <c r="A20" s="10" t="s">
        <v>16</v>
      </c>
      <c r="B20" s="10"/>
      <c r="C20" s="5">
        <v>6953</v>
      </c>
      <c r="D20" s="5">
        <v>7288</v>
      </c>
      <c r="E20" s="5">
        <f t="shared" si="0"/>
        <v>14241</v>
      </c>
      <c r="F20" s="5">
        <f>E20-'５月'!E20</f>
        <v>-16</v>
      </c>
      <c r="G20" s="5">
        <v>5570</v>
      </c>
      <c r="H20" s="5">
        <f>G20-'５月'!G20</f>
        <v>-11</v>
      </c>
    </row>
    <row r="21" spans="1:8" ht="15" customHeight="1">
      <c r="A21" s="10" t="s">
        <v>17</v>
      </c>
      <c r="B21" s="10"/>
      <c r="C21" s="5">
        <v>6303</v>
      </c>
      <c r="D21" s="5">
        <v>6789</v>
      </c>
      <c r="E21" s="5">
        <f t="shared" si="0"/>
        <v>13092</v>
      </c>
      <c r="F21" s="5">
        <f>E21-'５月'!E21</f>
        <v>-5</v>
      </c>
      <c r="G21" s="5">
        <v>5385</v>
      </c>
      <c r="H21" s="5">
        <f>G21-'５月'!G21</f>
        <v>4</v>
      </c>
    </row>
    <row r="22" spans="1:8" ht="15" customHeight="1">
      <c r="A22" s="10" t="s">
        <v>18</v>
      </c>
      <c r="B22" s="10"/>
      <c r="C22" s="5">
        <v>6530</v>
      </c>
      <c r="D22" s="5">
        <v>6944</v>
      </c>
      <c r="E22" s="5">
        <f t="shared" si="0"/>
        <v>13474</v>
      </c>
      <c r="F22" s="5">
        <f>E22-'５月'!E22</f>
        <v>-21</v>
      </c>
      <c r="G22" s="5">
        <v>5565</v>
      </c>
      <c r="H22" s="5">
        <f>G22-'５月'!G22</f>
        <v>-7</v>
      </c>
    </row>
    <row r="23" spans="1:8" ht="15" customHeight="1">
      <c r="A23" s="10" t="s">
        <v>19</v>
      </c>
      <c r="B23" s="10"/>
      <c r="C23" s="5">
        <v>184</v>
      </c>
      <c r="D23" s="5">
        <v>198</v>
      </c>
      <c r="E23" s="5">
        <f t="shared" si="0"/>
        <v>382</v>
      </c>
      <c r="F23" s="5">
        <f>E23-'５月'!E23</f>
        <v>0</v>
      </c>
      <c r="G23" s="5">
        <v>188</v>
      </c>
      <c r="H23" s="5">
        <f>G23-'５月'!G23</f>
        <v>0</v>
      </c>
    </row>
    <row r="24" spans="1:8" ht="15" customHeight="1">
      <c r="A24" s="10" t="s">
        <v>20</v>
      </c>
      <c r="B24" s="10"/>
      <c r="C24" s="5">
        <v>587</v>
      </c>
      <c r="D24" s="5">
        <v>663</v>
      </c>
      <c r="E24" s="5">
        <f t="shared" si="0"/>
        <v>1250</v>
      </c>
      <c r="F24" s="5">
        <f>E24-'５月'!E24</f>
        <v>-1</v>
      </c>
      <c r="G24" s="5">
        <v>659</v>
      </c>
      <c r="H24" s="5">
        <f>G24-'５月'!G24</f>
        <v>-1</v>
      </c>
    </row>
    <row r="25" spans="1:8" ht="15" customHeight="1">
      <c r="A25" s="9" t="s">
        <v>32</v>
      </c>
      <c r="B25" s="9"/>
      <c r="C25" s="5">
        <f aca="true" t="shared" si="1" ref="C25:H25">SUM(C5:C24)</f>
        <v>47664</v>
      </c>
      <c r="D25" s="5">
        <f t="shared" si="1"/>
        <v>51131</v>
      </c>
      <c r="E25" s="5">
        <f t="shared" si="1"/>
        <v>98795</v>
      </c>
      <c r="F25" s="5">
        <f t="shared" si="1"/>
        <v>-83</v>
      </c>
      <c r="G25" s="5">
        <f t="shared" si="1"/>
        <v>40128</v>
      </c>
      <c r="H25" s="5">
        <f t="shared" si="1"/>
        <v>-25</v>
      </c>
    </row>
    <row r="26" spans="1:8" ht="15" customHeight="1">
      <c r="A26" s="2" t="s">
        <v>21</v>
      </c>
      <c r="B26" s="1" t="s">
        <v>23</v>
      </c>
      <c r="C26" s="5">
        <v>46821</v>
      </c>
      <c r="D26" s="5">
        <v>49841</v>
      </c>
      <c r="E26" s="5">
        <v>96662</v>
      </c>
      <c r="F26" s="5">
        <f>E26-'５月'!E26</f>
        <v>-66</v>
      </c>
      <c r="G26" s="5">
        <v>38693</v>
      </c>
      <c r="H26" s="5">
        <f>G26-'５月'!G26</f>
        <v>-8</v>
      </c>
    </row>
    <row r="27" spans="1:8" ht="15" customHeight="1">
      <c r="A27" s="4" t="s">
        <v>22</v>
      </c>
      <c r="B27" s="1" t="s">
        <v>24</v>
      </c>
      <c r="C27" s="5">
        <v>843</v>
      </c>
      <c r="D27" s="5">
        <v>1290</v>
      </c>
      <c r="E27" s="5">
        <v>2133</v>
      </c>
      <c r="F27" s="5">
        <f>E27-'５月'!E27</f>
        <v>-17</v>
      </c>
      <c r="G27" s="5">
        <v>950</v>
      </c>
      <c r="H27" s="5">
        <f>G27-'５月'!G27</f>
        <v>-16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485</v>
      </c>
      <c r="H28" s="5">
        <f>G28-'５月'!G28</f>
        <v>-1</v>
      </c>
    </row>
    <row r="30" ht="13.5">
      <c r="B30" t="s">
        <v>34</v>
      </c>
    </row>
    <row r="31" ht="13.5">
      <c r="B31" t="s">
        <v>35</v>
      </c>
    </row>
  </sheetData>
  <sheetProtection/>
  <mergeCells count="23"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3:F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11" sqref="I11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40</v>
      </c>
    </row>
    <row r="3" spans="1:8" ht="13.5" customHeight="1">
      <c r="A3" s="8"/>
      <c r="B3" s="8"/>
      <c r="C3" s="9" t="s">
        <v>30</v>
      </c>
      <c r="D3" s="9"/>
      <c r="E3" s="9"/>
      <c r="F3" s="9"/>
      <c r="G3" s="8"/>
      <c r="H3" s="8"/>
    </row>
    <row r="4" spans="1:8" ht="15" customHeight="1">
      <c r="A4" s="9" t="s">
        <v>0</v>
      </c>
      <c r="B4" s="9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10" t="s">
        <v>1</v>
      </c>
      <c r="B5" s="10"/>
      <c r="C5" s="5">
        <v>1315</v>
      </c>
      <c r="D5" s="5">
        <v>1577</v>
      </c>
      <c r="E5" s="5">
        <f>SUM(C5:D5)</f>
        <v>2892</v>
      </c>
      <c r="F5" s="5">
        <f>E5-'6月'!E5</f>
        <v>13</v>
      </c>
      <c r="G5" s="5">
        <v>1444</v>
      </c>
      <c r="H5" s="5">
        <f>G5-'6月'!G5</f>
        <v>8</v>
      </c>
    </row>
    <row r="6" spans="1:8" ht="15" customHeight="1">
      <c r="A6" s="10" t="s">
        <v>2</v>
      </c>
      <c r="B6" s="10"/>
      <c r="C6" s="5">
        <v>1199</v>
      </c>
      <c r="D6" s="5">
        <v>1409</v>
      </c>
      <c r="E6" s="5">
        <f aca="true" t="shared" si="0" ref="E6:E24">SUM(C6:D6)</f>
        <v>2608</v>
      </c>
      <c r="F6" s="5">
        <f>E6-'6月'!E6</f>
        <v>-10</v>
      </c>
      <c r="G6" s="5">
        <v>1228</v>
      </c>
      <c r="H6" s="5">
        <f>G6-'6月'!G6</f>
        <v>-4</v>
      </c>
    </row>
    <row r="7" spans="1:8" ht="15" customHeight="1">
      <c r="A7" s="10" t="s">
        <v>3</v>
      </c>
      <c r="B7" s="10"/>
      <c r="C7" s="5">
        <v>2255</v>
      </c>
      <c r="D7" s="5">
        <v>2380</v>
      </c>
      <c r="E7" s="5">
        <f t="shared" si="0"/>
        <v>4635</v>
      </c>
      <c r="F7" s="5">
        <f>E7-'6月'!E7</f>
        <v>-16</v>
      </c>
      <c r="G7" s="5">
        <v>1948</v>
      </c>
      <c r="H7" s="5">
        <f>G7-'6月'!G7</f>
        <v>-4</v>
      </c>
    </row>
    <row r="8" spans="1:8" ht="15" customHeight="1">
      <c r="A8" s="10" t="s">
        <v>4</v>
      </c>
      <c r="B8" s="10"/>
      <c r="C8" s="5">
        <v>1601</v>
      </c>
      <c r="D8" s="5">
        <v>1743</v>
      </c>
      <c r="E8" s="5">
        <f t="shared" si="0"/>
        <v>3344</v>
      </c>
      <c r="F8" s="5">
        <f>E8-'6月'!E8</f>
        <v>-3</v>
      </c>
      <c r="G8" s="5">
        <v>1424</v>
      </c>
      <c r="H8" s="5">
        <f>G8-'6月'!G8</f>
        <v>-3</v>
      </c>
    </row>
    <row r="9" spans="1:8" ht="15" customHeight="1">
      <c r="A9" s="10" t="s">
        <v>5</v>
      </c>
      <c r="B9" s="10"/>
      <c r="C9" s="5">
        <v>1334</v>
      </c>
      <c r="D9" s="5">
        <v>1467</v>
      </c>
      <c r="E9" s="5">
        <f t="shared" si="0"/>
        <v>2801</v>
      </c>
      <c r="F9" s="5">
        <f>E9-'6月'!E9</f>
        <v>-5</v>
      </c>
      <c r="G9" s="5">
        <v>1312</v>
      </c>
      <c r="H9" s="5">
        <f>G9-'6月'!G9</f>
        <v>-8</v>
      </c>
    </row>
    <row r="10" spans="1:8" ht="15" customHeight="1">
      <c r="A10" s="10" t="s">
        <v>6</v>
      </c>
      <c r="B10" s="10"/>
      <c r="C10" s="5">
        <v>2132</v>
      </c>
      <c r="D10" s="5">
        <v>2134</v>
      </c>
      <c r="E10" s="5">
        <f t="shared" si="0"/>
        <v>4266</v>
      </c>
      <c r="F10" s="5">
        <f>E10-'6月'!E10</f>
        <v>3</v>
      </c>
      <c r="G10" s="5">
        <v>1584</v>
      </c>
      <c r="H10" s="5">
        <f>G10-'6月'!G10</f>
        <v>0</v>
      </c>
    </row>
    <row r="11" spans="1:8" ht="15" customHeight="1">
      <c r="A11" s="10" t="s">
        <v>7</v>
      </c>
      <c r="B11" s="10"/>
      <c r="C11" s="5">
        <v>6168</v>
      </c>
      <c r="D11" s="5">
        <v>6727</v>
      </c>
      <c r="E11" s="5">
        <f t="shared" si="0"/>
        <v>12895</v>
      </c>
      <c r="F11" s="5">
        <f>E11-'6月'!E11</f>
        <v>-17</v>
      </c>
      <c r="G11" s="5">
        <v>5225</v>
      </c>
      <c r="H11" s="5">
        <f>G11-'6月'!G11</f>
        <v>-4</v>
      </c>
    </row>
    <row r="12" spans="1:8" ht="15" customHeight="1">
      <c r="A12" s="10" t="s">
        <v>8</v>
      </c>
      <c r="B12" s="10"/>
      <c r="C12" s="5">
        <v>1344</v>
      </c>
      <c r="D12" s="5">
        <v>1393</v>
      </c>
      <c r="E12" s="5">
        <f t="shared" si="0"/>
        <v>2737</v>
      </c>
      <c r="F12" s="5">
        <f>E12-'6月'!E12</f>
        <v>0</v>
      </c>
      <c r="G12" s="5">
        <v>974</v>
      </c>
      <c r="H12" s="5">
        <f>G12-'6月'!G12</f>
        <v>0</v>
      </c>
    </row>
    <row r="13" spans="1:8" ht="15" customHeight="1">
      <c r="A13" s="10" t="s">
        <v>9</v>
      </c>
      <c r="B13" s="10"/>
      <c r="C13" s="5">
        <v>589</v>
      </c>
      <c r="D13" s="5">
        <v>635</v>
      </c>
      <c r="E13" s="5">
        <f t="shared" si="0"/>
        <v>1224</v>
      </c>
      <c r="F13" s="5">
        <f>E13-'6月'!E13</f>
        <v>-4</v>
      </c>
      <c r="G13" s="5">
        <v>485</v>
      </c>
      <c r="H13" s="5">
        <f>G13-'6月'!G13</f>
        <v>-2</v>
      </c>
    </row>
    <row r="14" spans="1:8" ht="15" customHeight="1">
      <c r="A14" s="10" t="s">
        <v>10</v>
      </c>
      <c r="B14" s="10"/>
      <c r="C14" s="5">
        <v>744</v>
      </c>
      <c r="D14" s="5">
        <v>826</v>
      </c>
      <c r="E14" s="5">
        <f t="shared" si="0"/>
        <v>1570</v>
      </c>
      <c r="F14" s="5">
        <f>E14-'6月'!E14</f>
        <v>-10</v>
      </c>
      <c r="G14" s="5">
        <v>573</v>
      </c>
      <c r="H14" s="5">
        <f>G14-'6月'!G14</f>
        <v>-2</v>
      </c>
    </row>
    <row r="15" spans="1:8" ht="15" customHeight="1">
      <c r="A15" s="10" t="s">
        <v>11</v>
      </c>
      <c r="B15" s="10"/>
      <c r="C15" s="5">
        <v>1233</v>
      </c>
      <c r="D15" s="5">
        <v>1428</v>
      </c>
      <c r="E15" s="5">
        <f t="shared" si="0"/>
        <v>2661</v>
      </c>
      <c r="F15" s="5">
        <f>E15-'6月'!E15</f>
        <v>1</v>
      </c>
      <c r="G15" s="5">
        <v>1010</v>
      </c>
      <c r="H15" s="5">
        <f>G15-'6月'!G15</f>
        <v>1</v>
      </c>
    </row>
    <row r="16" spans="1:8" ht="15" customHeight="1">
      <c r="A16" s="10" t="s">
        <v>12</v>
      </c>
      <c r="B16" s="10"/>
      <c r="C16" s="5">
        <v>3241</v>
      </c>
      <c r="D16" s="5">
        <v>3459</v>
      </c>
      <c r="E16" s="5">
        <f t="shared" si="0"/>
        <v>6700</v>
      </c>
      <c r="F16" s="5">
        <f>E16-'6月'!E16</f>
        <v>-19</v>
      </c>
      <c r="G16" s="5">
        <v>2564</v>
      </c>
      <c r="H16" s="5">
        <f>G16-'6月'!G16</f>
        <v>-13</v>
      </c>
    </row>
    <row r="17" spans="1:8" ht="15" customHeight="1">
      <c r="A17" s="10" t="s">
        <v>13</v>
      </c>
      <c r="B17" s="10"/>
      <c r="C17" s="5">
        <v>938</v>
      </c>
      <c r="D17" s="5">
        <v>1042</v>
      </c>
      <c r="E17" s="5">
        <f t="shared" si="0"/>
        <v>1980</v>
      </c>
      <c r="F17" s="5">
        <f>E17-'6月'!E17</f>
        <v>-4</v>
      </c>
      <c r="G17" s="5">
        <v>771</v>
      </c>
      <c r="H17" s="5">
        <f>G17-'6月'!G17</f>
        <v>-2</v>
      </c>
    </row>
    <row r="18" spans="1:8" ht="15" customHeight="1">
      <c r="A18" s="10" t="s">
        <v>14</v>
      </c>
      <c r="B18" s="10"/>
      <c r="C18" s="5">
        <v>673</v>
      </c>
      <c r="D18" s="5">
        <v>687</v>
      </c>
      <c r="E18" s="5">
        <f t="shared" si="0"/>
        <v>1360</v>
      </c>
      <c r="F18" s="5">
        <f>E18-'6月'!E18</f>
        <v>-5</v>
      </c>
      <c r="G18" s="5">
        <v>466</v>
      </c>
      <c r="H18" s="5">
        <f>G18-'6月'!G18</f>
        <v>-2</v>
      </c>
    </row>
    <row r="19" spans="1:8" ht="15" customHeight="1">
      <c r="A19" s="10" t="s">
        <v>15</v>
      </c>
      <c r="B19" s="10"/>
      <c r="C19" s="5">
        <v>2291</v>
      </c>
      <c r="D19" s="5">
        <v>2319</v>
      </c>
      <c r="E19" s="5">
        <f t="shared" si="0"/>
        <v>4610</v>
      </c>
      <c r="F19" s="5">
        <f>E19-'6月'!E19</f>
        <v>3</v>
      </c>
      <c r="G19" s="5">
        <v>1719</v>
      </c>
      <c r="H19" s="5">
        <f>G19-'6月'!G19</f>
        <v>1</v>
      </c>
    </row>
    <row r="20" spans="1:8" ht="15" customHeight="1">
      <c r="A20" s="10" t="s">
        <v>16</v>
      </c>
      <c r="B20" s="10"/>
      <c r="C20" s="5">
        <v>6948</v>
      </c>
      <c r="D20" s="5">
        <v>7278</v>
      </c>
      <c r="E20" s="5">
        <f t="shared" si="0"/>
        <v>14226</v>
      </c>
      <c r="F20" s="5">
        <f>E20-'6月'!E20</f>
        <v>-15</v>
      </c>
      <c r="G20" s="5">
        <v>5572</v>
      </c>
      <c r="H20" s="5">
        <f>G20-'6月'!G20</f>
        <v>2</v>
      </c>
    </row>
    <row r="21" spans="1:8" ht="15" customHeight="1">
      <c r="A21" s="10" t="s">
        <v>17</v>
      </c>
      <c r="B21" s="10"/>
      <c r="C21" s="5">
        <v>6315</v>
      </c>
      <c r="D21" s="5">
        <v>6814</v>
      </c>
      <c r="E21" s="5">
        <f t="shared" si="0"/>
        <v>13129</v>
      </c>
      <c r="F21" s="5">
        <f>E21-'6月'!E21</f>
        <v>37</v>
      </c>
      <c r="G21" s="5">
        <v>5404</v>
      </c>
      <c r="H21" s="5">
        <f>G21-'6月'!G21</f>
        <v>19</v>
      </c>
    </row>
    <row r="22" spans="1:8" ht="15" customHeight="1">
      <c r="A22" s="10" t="s">
        <v>18</v>
      </c>
      <c r="B22" s="10"/>
      <c r="C22" s="5">
        <v>6528</v>
      </c>
      <c r="D22" s="5">
        <v>6939</v>
      </c>
      <c r="E22" s="5">
        <f t="shared" si="0"/>
        <v>13467</v>
      </c>
      <c r="F22" s="5">
        <f>E22-'6月'!E22</f>
        <v>-7</v>
      </c>
      <c r="G22" s="5">
        <v>5567</v>
      </c>
      <c r="H22" s="5">
        <f>G22-'6月'!G22</f>
        <v>2</v>
      </c>
    </row>
    <row r="23" spans="1:8" ht="15" customHeight="1">
      <c r="A23" s="10" t="s">
        <v>19</v>
      </c>
      <c r="B23" s="10"/>
      <c r="C23" s="5">
        <v>183</v>
      </c>
      <c r="D23" s="5">
        <v>198</v>
      </c>
      <c r="E23" s="5">
        <f t="shared" si="0"/>
        <v>381</v>
      </c>
      <c r="F23" s="5">
        <f>E23-'6月'!E23</f>
        <v>-1</v>
      </c>
      <c r="G23" s="5">
        <v>188</v>
      </c>
      <c r="H23" s="5">
        <f>G23-'6月'!G23</f>
        <v>0</v>
      </c>
    </row>
    <row r="24" spans="1:8" ht="15" customHeight="1">
      <c r="A24" s="10" t="s">
        <v>20</v>
      </c>
      <c r="B24" s="10"/>
      <c r="C24" s="5">
        <v>586</v>
      </c>
      <c r="D24" s="5">
        <v>664</v>
      </c>
      <c r="E24" s="5">
        <f t="shared" si="0"/>
        <v>1250</v>
      </c>
      <c r="F24" s="5">
        <f>E24-'6月'!E24</f>
        <v>0</v>
      </c>
      <c r="G24" s="5">
        <v>660</v>
      </c>
      <c r="H24" s="5">
        <f>G24-'6月'!G24</f>
        <v>1</v>
      </c>
    </row>
    <row r="25" spans="1:8" ht="15" customHeight="1">
      <c r="A25" s="9" t="s">
        <v>32</v>
      </c>
      <c r="B25" s="9"/>
      <c r="C25" s="5">
        <f aca="true" t="shared" si="1" ref="C25:H25">SUM(C5:C24)</f>
        <v>47617</v>
      </c>
      <c r="D25" s="5">
        <f t="shared" si="1"/>
        <v>51119</v>
      </c>
      <c r="E25" s="5">
        <f t="shared" si="1"/>
        <v>98736</v>
      </c>
      <c r="F25" s="5">
        <f t="shared" si="1"/>
        <v>-59</v>
      </c>
      <c r="G25" s="5">
        <f t="shared" si="1"/>
        <v>40118</v>
      </c>
      <c r="H25" s="5">
        <f t="shared" si="1"/>
        <v>-10</v>
      </c>
    </row>
    <row r="26" spans="1:8" ht="15" customHeight="1">
      <c r="A26" s="2" t="s">
        <v>21</v>
      </c>
      <c r="B26" s="1" t="s">
        <v>23</v>
      </c>
      <c r="C26" s="5">
        <v>46777</v>
      </c>
      <c r="D26" s="5">
        <v>49839</v>
      </c>
      <c r="E26" s="5">
        <v>96616</v>
      </c>
      <c r="F26" s="5">
        <f>E26-'6月'!E26</f>
        <v>-46</v>
      </c>
      <c r="G26" s="5">
        <v>38690</v>
      </c>
      <c r="H26" s="5">
        <f>G26-'6月'!G26</f>
        <v>-3</v>
      </c>
    </row>
    <row r="27" spans="1:8" ht="15" customHeight="1">
      <c r="A27" s="4" t="s">
        <v>22</v>
      </c>
      <c r="B27" s="1" t="s">
        <v>24</v>
      </c>
      <c r="C27" s="5">
        <v>840</v>
      </c>
      <c r="D27" s="5">
        <v>1280</v>
      </c>
      <c r="E27" s="5">
        <v>2120</v>
      </c>
      <c r="F27" s="5">
        <f>E27-'6月'!E27</f>
        <v>-13</v>
      </c>
      <c r="G27" s="5">
        <v>944</v>
      </c>
      <c r="H27" s="5">
        <f>G27-'6月'!G27</f>
        <v>-6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484</v>
      </c>
      <c r="H28" s="5">
        <f>G28-'6月'!G28</f>
        <v>-1</v>
      </c>
    </row>
    <row r="30" ht="13.5">
      <c r="B30" t="s">
        <v>34</v>
      </c>
    </row>
    <row r="31" ht="13.5">
      <c r="B31" t="s">
        <v>35</v>
      </c>
    </row>
  </sheetData>
  <sheetProtection/>
  <mergeCells count="23"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3:F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11" sqref="I11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41</v>
      </c>
    </row>
    <row r="3" spans="1:8" ht="13.5" customHeight="1">
      <c r="A3" s="8"/>
      <c r="B3" s="8"/>
      <c r="C3" s="9" t="s">
        <v>30</v>
      </c>
      <c r="D3" s="9"/>
      <c r="E3" s="9"/>
      <c r="F3" s="9"/>
      <c r="G3" s="8"/>
      <c r="H3" s="8"/>
    </row>
    <row r="4" spans="1:8" ht="15" customHeight="1">
      <c r="A4" s="9" t="s">
        <v>0</v>
      </c>
      <c r="B4" s="9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10" t="s">
        <v>1</v>
      </c>
      <c r="B5" s="10"/>
      <c r="C5" s="5">
        <v>1312</v>
      </c>
      <c r="D5" s="5">
        <v>1573</v>
      </c>
      <c r="E5" s="5">
        <f>SUM(C5:D5)</f>
        <v>2885</v>
      </c>
      <c r="F5" s="5">
        <f>E5-'7月'!E5</f>
        <v>-7</v>
      </c>
      <c r="G5" s="5">
        <v>1446</v>
      </c>
      <c r="H5" s="5">
        <f>G5-'7月'!G5</f>
        <v>2</v>
      </c>
    </row>
    <row r="6" spans="1:8" ht="15" customHeight="1">
      <c r="A6" s="10" t="s">
        <v>2</v>
      </c>
      <c r="B6" s="10"/>
      <c r="C6" s="5">
        <v>1194</v>
      </c>
      <c r="D6" s="5">
        <v>1411</v>
      </c>
      <c r="E6" s="5">
        <f>SUM(C6:D6)</f>
        <v>2605</v>
      </c>
      <c r="F6" s="5">
        <f>E6-'7月'!E6</f>
        <v>-3</v>
      </c>
      <c r="G6" s="5">
        <v>1226</v>
      </c>
      <c r="H6" s="5">
        <f>G6-'7月'!G6</f>
        <v>-2</v>
      </c>
    </row>
    <row r="7" spans="1:8" ht="15" customHeight="1">
      <c r="A7" s="10" t="s">
        <v>3</v>
      </c>
      <c r="B7" s="10"/>
      <c r="C7" s="5">
        <v>2258</v>
      </c>
      <c r="D7" s="5">
        <v>2380</v>
      </c>
      <c r="E7" s="5">
        <f>SUM(C7:D7)</f>
        <v>4638</v>
      </c>
      <c r="F7" s="5">
        <f>E7-'7月'!E7</f>
        <v>3</v>
      </c>
      <c r="G7" s="5">
        <v>1948</v>
      </c>
      <c r="H7" s="5">
        <f>G7-'7月'!G7</f>
        <v>0</v>
      </c>
    </row>
    <row r="8" spans="1:8" ht="15" customHeight="1">
      <c r="A8" s="10" t="s">
        <v>4</v>
      </c>
      <c r="B8" s="10"/>
      <c r="C8" s="5">
        <v>1599</v>
      </c>
      <c r="D8" s="5">
        <v>1740</v>
      </c>
      <c r="E8" s="5">
        <f>SUM(C8:D8)</f>
        <v>3339</v>
      </c>
      <c r="F8" s="5">
        <f>E8-'7月'!E8</f>
        <v>-5</v>
      </c>
      <c r="G8" s="5">
        <v>1428</v>
      </c>
      <c r="H8" s="5">
        <f>G8-'7月'!G8</f>
        <v>4</v>
      </c>
    </row>
    <row r="9" spans="1:8" ht="15" customHeight="1">
      <c r="A9" s="10" t="s">
        <v>5</v>
      </c>
      <c r="B9" s="10"/>
      <c r="C9" s="5">
        <v>1332</v>
      </c>
      <c r="D9" s="5">
        <v>1468</v>
      </c>
      <c r="E9" s="5">
        <f>SUM(C9:D9)</f>
        <v>2800</v>
      </c>
      <c r="F9" s="5">
        <f>E9-'7月'!E9</f>
        <v>-1</v>
      </c>
      <c r="G9" s="5">
        <v>1311</v>
      </c>
      <c r="H9" s="5">
        <f>G9-'7月'!G9</f>
        <v>-1</v>
      </c>
    </row>
    <row r="10" spans="1:8" ht="15" customHeight="1">
      <c r="A10" s="10" t="s">
        <v>6</v>
      </c>
      <c r="B10" s="10"/>
      <c r="C10" s="5">
        <v>2125</v>
      </c>
      <c r="D10" s="5">
        <v>2128</v>
      </c>
      <c r="E10" s="5">
        <f aca="true" t="shared" si="0" ref="E10:E24">SUM(C10:D10)</f>
        <v>4253</v>
      </c>
      <c r="F10" s="5">
        <f>E10-'7月'!E10</f>
        <v>-13</v>
      </c>
      <c r="G10" s="5">
        <v>1581</v>
      </c>
      <c r="H10" s="5">
        <f>G10-'7月'!G10</f>
        <v>-3</v>
      </c>
    </row>
    <row r="11" spans="1:8" ht="15" customHeight="1">
      <c r="A11" s="10" t="s">
        <v>7</v>
      </c>
      <c r="B11" s="10"/>
      <c r="C11" s="5">
        <v>6168</v>
      </c>
      <c r="D11" s="5">
        <v>6709</v>
      </c>
      <c r="E11" s="5">
        <f t="shared" si="0"/>
        <v>12877</v>
      </c>
      <c r="F11" s="5">
        <f>E11-'7月'!E11</f>
        <v>-18</v>
      </c>
      <c r="G11" s="5">
        <v>5226</v>
      </c>
      <c r="H11" s="5">
        <f>G11-'7月'!G11</f>
        <v>1</v>
      </c>
    </row>
    <row r="12" spans="1:8" ht="15" customHeight="1">
      <c r="A12" s="10" t="s">
        <v>8</v>
      </c>
      <c r="B12" s="10"/>
      <c r="C12" s="5">
        <v>1344</v>
      </c>
      <c r="D12" s="5">
        <v>1390</v>
      </c>
      <c r="E12" s="5">
        <f t="shared" si="0"/>
        <v>2734</v>
      </c>
      <c r="F12" s="5">
        <f>E12-'7月'!E12</f>
        <v>-3</v>
      </c>
      <c r="G12" s="5">
        <v>974</v>
      </c>
      <c r="H12" s="5">
        <f>G12-'7月'!G12</f>
        <v>0</v>
      </c>
    </row>
    <row r="13" spans="1:8" ht="15" customHeight="1">
      <c r="A13" s="10" t="s">
        <v>9</v>
      </c>
      <c r="B13" s="10"/>
      <c r="C13" s="5">
        <v>588</v>
      </c>
      <c r="D13" s="5">
        <v>632</v>
      </c>
      <c r="E13" s="5">
        <f t="shared" si="0"/>
        <v>1220</v>
      </c>
      <c r="F13" s="5">
        <f>E13-'7月'!E13</f>
        <v>-4</v>
      </c>
      <c r="G13" s="5">
        <v>485</v>
      </c>
      <c r="H13" s="5">
        <f>G13-'7月'!G13</f>
        <v>0</v>
      </c>
    </row>
    <row r="14" spans="1:8" ht="15" customHeight="1">
      <c r="A14" s="10" t="s">
        <v>10</v>
      </c>
      <c r="B14" s="10"/>
      <c r="C14" s="5">
        <v>744</v>
      </c>
      <c r="D14" s="5">
        <v>825</v>
      </c>
      <c r="E14" s="5">
        <f t="shared" si="0"/>
        <v>1569</v>
      </c>
      <c r="F14" s="5">
        <f>E14-'7月'!E14</f>
        <v>-1</v>
      </c>
      <c r="G14" s="5">
        <v>573</v>
      </c>
      <c r="H14" s="5">
        <f>G14-'7月'!G14</f>
        <v>0</v>
      </c>
    </row>
    <row r="15" spans="1:8" ht="15" customHeight="1">
      <c r="A15" s="10" t="s">
        <v>11</v>
      </c>
      <c r="B15" s="10"/>
      <c r="C15" s="5">
        <v>1234</v>
      </c>
      <c r="D15" s="5">
        <v>1427</v>
      </c>
      <c r="E15" s="5">
        <f t="shared" si="0"/>
        <v>2661</v>
      </c>
      <c r="F15" s="5">
        <f>E15-'7月'!E15</f>
        <v>0</v>
      </c>
      <c r="G15" s="5">
        <v>1009</v>
      </c>
      <c r="H15" s="5">
        <f>G15-'7月'!G15</f>
        <v>-1</v>
      </c>
    </row>
    <row r="16" spans="1:8" ht="15" customHeight="1">
      <c r="A16" s="10" t="s">
        <v>12</v>
      </c>
      <c r="B16" s="10"/>
      <c r="C16" s="5">
        <v>3247</v>
      </c>
      <c r="D16" s="5">
        <v>3459</v>
      </c>
      <c r="E16" s="5">
        <f t="shared" si="0"/>
        <v>6706</v>
      </c>
      <c r="F16" s="5">
        <f>E16-'7月'!E16</f>
        <v>6</v>
      </c>
      <c r="G16" s="5">
        <v>2575</v>
      </c>
      <c r="H16" s="5">
        <f>G16-'7月'!G16</f>
        <v>11</v>
      </c>
    </row>
    <row r="17" spans="1:8" ht="15" customHeight="1">
      <c r="A17" s="10" t="s">
        <v>13</v>
      </c>
      <c r="B17" s="10"/>
      <c r="C17" s="5">
        <v>939</v>
      </c>
      <c r="D17" s="5">
        <v>1039</v>
      </c>
      <c r="E17" s="5">
        <f t="shared" si="0"/>
        <v>1978</v>
      </c>
      <c r="F17" s="5">
        <f>E17-'7月'!E17</f>
        <v>-2</v>
      </c>
      <c r="G17" s="5">
        <v>773</v>
      </c>
      <c r="H17" s="5">
        <f>G17-'7月'!G17</f>
        <v>2</v>
      </c>
    </row>
    <row r="18" spans="1:8" ht="15" customHeight="1">
      <c r="A18" s="10" t="s">
        <v>14</v>
      </c>
      <c r="B18" s="10"/>
      <c r="C18" s="5">
        <v>671</v>
      </c>
      <c r="D18" s="5">
        <v>688</v>
      </c>
      <c r="E18" s="5">
        <f t="shared" si="0"/>
        <v>1359</v>
      </c>
      <c r="F18" s="5">
        <f>E18-'7月'!E18</f>
        <v>-1</v>
      </c>
      <c r="G18" s="5">
        <v>467</v>
      </c>
      <c r="H18" s="5">
        <f>G18-'7月'!G18</f>
        <v>1</v>
      </c>
    </row>
    <row r="19" spans="1:8" ht="15" customHeight="1">
      <c r="A19" s="10" t="s">
        <v>15</v>
      </c>
      <c r="B19" s="10"/>
      <c r="C19" s="5">
        <v>2292</v>
      </c>
      <c r="D19" s="5">
        <v>2329</v>
      </c>
      <c r="E19" s="5">
        <f t="shared" si="0"/>
        <v>4621</v>
      </c>
      <c r="F19" s="5">
        <f>E19-'7月'!E19</f>
        <v>11</v>
      </c>
      <c r="G19" s="5">
        <v>1727</v>
      </c>
      <c r="H19" s="5">
        <f>G19-'7月'!G19</f>
        <v>8</v>
      </c>
    </row>
    <row r="20" spans="1:8" ht="15" customHeight="1">
      <c r="A20" s="10" t="s">
        <v>16</v>
      </c>
      <c r="B20" s="10"/>
      <c r="C20" s="5">
        <v>6954</v>
      </c>
      <c r="D20" s="5">
        <v>7269</v>
      </c>
      <c r="E20" s="5">
        <f t="shared" si="0"/>
        <v>14223</v>
      </c>
      <c r="F20" s="5">
        <f>E20-'7月'!E20</f>
        <v>-3</v>
      </c>
      <c r="G20" s="5">
        <v>5580</v>
      </c>
      <c r="H20" s="5">
        <f>G20-'7月'!G20</f>
        <v>8</v>
      </c>
    </row>
    <row r="21" spans="1:8" ht="15" customHeight="1">
      <c r="A21" s="10" t="s">
        <v>17</v>
      </c>
      <c r="B21" s="10"/>
      <c r="C21" s="5">
        <v>6319</v>
      </c>
      <c r="D21" s="5">
        <v>6816</v>
      </c>
      <c r="E21" s="5">
        <f t="shared" si="0"/>
        <v>13135</v>
      </c>
      <c r="F21" s="5">
        <f>E21-'7月'!E21</f>
        <v>6</v>
      </c>
      <c r="G21" s="5">
        <v>5404</v>
      </c>
      <c r="H21" s="5">
        <f>G21-'7月'!G21</f>
        <v>0</v>
      </c>
    </row>
    <row r="22" spans="1:8" ht="15" customHeight="1">
      <c r="A22" s="10" t="s">
        <v>18</v>
      </c>
      <c r="B22" s="10"/>
      <c r="C22" s="5">
        <v>6521</v>
      </c>
      <c r="D22" s="5">
        <v>6932</v>
      </c>
      <c r="E22" s="5">
        <f t="shared" si="0"/>
        <v>13453</v>
      </c>
      <c r="F22" s="5">
        <f>E22-'7月'!E22</f>
        <v>-14</v>
      </c>
      <c r="G22" s="5">
        <v>5555</v>
      </c>
      <c r="H22" s="5">
        <f>G22-'7月'!G22</f>
        <v>-12</v>
      </c>
    </row>
    <row r="23" spans="1:8" ht="15" customHeight="1">
      <c r="A23" s="10" t="s">
        <v>19</v>
      </c>
      <c r="B23" s="10"/>
      <c r="C23" s="5">
        <v>182</v>
      </c>
      <c r="D23" s="5">
        <v>196</v>
      </c>
      <c r="E23" s="5">
        <f t="shared" si="0"/>
        <v>378</v>
      </c>
      <c r="F23" s="5">
        <f>E23-'7月'!E23</f>
        <v>-3</v>
      </c>
      <c r="G23" s="5">
        <v>188</v>
      </c>
      <c r="H23" s="5">
        <f>G23-'7月'!G23</f>
        <v>0</v>
      </c>
    </row>
    <row r="24" spans="1:8" ht="15" customHeight="1">
      <c r="A24" s="10" t="s">
        <v>20</v>
      </c>
      <c r="B24" s="10"/>
      <c r="C24" s="5">
        <v>584</v>
      </c>
      <c r="D24" s="5">
        <v>663</v>
      </c>
      <c r="E24" s="5">
        <f t="shared" si="0"/>
        <v>1247</v>
      </c>
      <c r="F24" s="5">
        <f>E24-'7月'!E24</f>
        <v>-3</v>
      </c>
      <c r="G24" s="5">
        <v>658</v>
      </c>
      <c r="H24" s="5">
        <f>G24-'7月'!G24</f>
        <v>-2</v>
      </c>
    </row>
    <row r="25" spans="1:8" ht="15" customHeight="1">
      <c r="A25" s="9" t="s">
        <v>32</v>
      </c>
      <c r="B25" s="9"/>
      <c r="C25" s="5">
        <f>SUM(C5:C24)</f>
        <v>47607</v>
      </c>
      <c r="D25" s="5">
        <f>SUM(D5:D24)</f>
        <v>51074</v>
      </c>
      <c r="E25" s="5">
        <f>SUM(E5:E24)</f>
        <v>98681</v>
      </c>
      <c r="F25" s="5">
        <f>E25-'7月'!E25</f>
        <v>-55</v>
      </c>
      <c r="G25" s="5">
        <f>SUM(G5:G24)</f>
        <v>40134</v>
      </c>
      <c r="H25" s="5">
        <f>SUM(H5:H24)</f>
        <v>16</v>
      </c>
    </row>
    <row r="26" spans="1:8" ht="15" customHeight="1">
      <c r="A26" s="2" t="s">
        <v>21</v>
      </c>
      <c r="B26" s="1" t="s">
        <v>23</v>
      </c>
      <c r="C26" s="5">
        <v>46770</v>
      </c>
      <c r="D26" s="5">
        <v>49798</v>
      </c>
      <c r="E26" s="5">
        <v>96568</v>
      </c>
      <c r="F26" s="5">
        <f>E26-'7月'!E26</f>
        <v>-48</v>
      </c>
      <c r="G26" s="5">
        <v>38697</v>
      </c>
      <c r="H26" s="5">
        <f>G26-'7月'!G26</f>
        <v>7</v>
      </c>
    </row>
    <row r="27" spans="1:8" ht="15" customHeight="1">
      <c r="A27" s="4" t="s">
        <v>22</v>
      </c>
      <c r="B27" s="1" t="s">
        <v>24</v>
      </c>
      <c r="C27" s="5">
        <v>837</v>
      </c>
      <c r="D27" s="5">
        <v>1276</v>
      </c>
      <c r="E27" s="5">
        <v>2113</v>
      </c>
      <c r="F27" s="5">
        <f>E27-'7月'!E27</f>
        <v>-7</v>
      </c>
      <c r="G27" s="5">
        <v>950</v>
      </c>
      <c r="H27" s="5">
        <f>G27-'7月'!G27</f>
        <v>6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487</v>
      </c>
      <c r="H28" s="5">
        <f>G28-'7月'!G28</f>
        <v>3</v>
      </c>
    </row>
    <row r="30" ht="13.5">
      <c r="B30" t="s">
        <v>34</v>
      </c>
    </row>
    <row r="31" ht="13.5">
      <c r="B31" t="s">
        <v>35</v>
      </c>
    </row>
  </sheetData>
  <sheetProtection/>
  <mergeCells count="23"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3:F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11" sqref="I11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42</v>
      </c>
    </row>
    <row r="3" spans="3:6" ht="13.5" customHeight="1">
      <c r="C3" s="9" t="s">
        <v>30</v>
      </c>
      <c r="D3" s="9"/>
      <c r="E3" s="9"/>
      <c r="F3" s="9"/>
    </row>
    <row r="4" spans="1:8" ht="15" customHeight="1">
      <c r="A4" s="9" t="s">
        <v>0</v>
      </c>
      <c r="B4" s="9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10" t="s">
        <v>1</v>
      </c>
      <c r="B5" s="10"/>
      <c r="C5" s="5">
        <v>1312</v>
      </c>
      <c r="D5" s="5">
        <v>1575</v>
      </c>
      <c r="E5" s="5">
        <f aca="true" t="shared" si="0" ref="E5:E10">SUM(C5:D5)</f>
        <v>2887</v>
      </c>
      <c r="F5" s="5">
        <f>E5-'8月'!E5</f>
        <v>2</v>
      </c>
      <c r="G5" s="5">
        <v>1447</v>
      </c>
      <c r="H5" s="5">
        <f>G5-'8月'!G5</f>
        <v>1</v>
      </c>
    </row>
    <row r="6" spans="1:8" ht="15" customHeight="1">
      <c r="A6" s="10" t="s">
        <v>2</v>
      </c>
      <c r="B6" s="10"/>
      <c r="C6" s="5">
        <v>1187</v>
      </c>
      <c r="D6" s="5">
        <v>1411</v>
      </c>
      <c r="E6" s="5">
        <f t="shared" si="0"/>
        <v>2598</v>
      </c>
      <c r="F6" s="5">
        <f>E6-'8月'!E6</f>
        <v>-7</v>
      </c>
      <c r="G6" s="5">
        <v>1223</v>
      </c>
      <c r="H6" s="5">
        <f>G6-'8月'!G6</f>
        <v>-3</v>
      </c>
    </row>
    <row r="7" spans="1:8" ht="15" customHeight="1">
      <c r="A7" s="10" t="s">
        <v>3</v>
      </c>
      <c r="B7" s="10"/>
      <c r="C7" s="5">
        <v>2266</v>
      </c>
      <c r="D7" s="5">
        <v>2386</v>
      </c>
      <c r="E7" s="5">
        <f t="shared" si="0"/>
        <v>4652</v>
      </c>
      <c r="F7" s="5">
        <f>E7-'8月'!E7</f>
        <v>14</v>
      </c>
      <c r="G7" s="5">
        <v>1951</v>
      </c>
      <c r="H7" s="5">
        <f>G7-'8月'!G7</f>
        <v>3</v>
      </c>
    </row>
    <row r="8" spans="1:8" ht="15" customHeight="1">
      <c r="A8" s="10" t="s">
        <v>4</v>
      </c>
      <c r="B8" s="10"/>
      <c r="C8" s="5">
        <v>1597</v>
      </c>
      <c r="D8" s="5">
        <v>1734</v>
      </c>
      <c r="E8" s="5">
        <f t="shared" si="0"/>
        <v>3331</v>
      </c>
      <c r="F8" s="5">
        <f>E8-'8月'!E8</f>
        <v>-8</v>
      </c>
      <c r="G8" s="5">
        <v>1421</v>
      </c>
      <c r="H8" s="5">
        <f>G8-'8月'!G8</f>
        <v>-7</v>
      </c>
    </row>
    <row r="9" spans="1:8" ht="15" customHeight="1">
      <c r="A9" s="10" t="s">
        <v>5</v>
      </c>
      <c r="B9" s="10"/>
      <c r="C9" s="5">
        <v>1336</v>
      </c>
      <c r="D9" s="5">
        <v>1470</v>
      </c>
      <c r="E9" s="5">
        <f t="shared" si="0"/>
        <v>2806</v>
      </c>
      <c r="F9" s="5">
        <f>E9-'8月'!E9</f>
        <v>6</v>
      </c>
      <c r="G9" s="5">
        <v>1311</v>
      </c>
      <c r="H9" s="5">
        <f>G9-'8月'!G9</f>
        <v>0</v>
      </c>
    </row>
    <row r="10" spans="1:8" ht="15" customHeight="1">
      <c r="A10" s="10" t="s">
        <v>6</v>
      </c>
      <c r="B10" s="10"/>
      <c r="C10" s="5">
        <v>2125</v>
      </c>
      <c r="D10" s="5">
        <v>2120</v>
      </c>
      <c r="E10" s="5">
        <f t="shared" si="0"/>
        <v>4245</v>
      </c>
      <c r="F10" s="5">
        <f>E10-'8月'!E10</f>
        <v>-8</v>
      </c>
      <c r="G10" s="5">
        <v>1577</v>
      </c>
      <c r="H10" s="5">
        <f>G10-'8月'!G10</f>
        <v>-4</v>
      </c>
    </row>
    <row r="11" spans="1:8" ht="15" customHeight="1">
      <c r="A11" s="10" t="s">
        <v>7</v>
      </c>
      <c r="B11" s="10"/>
      <c r="C11" s="5">
        <v>6158</v>
      </c>
      <c r="D11" s="5">
        <v>6707</v>
      </c>
      <c r="E11" s="5">
        <f aca="true" t="shared" si="1" ref="E11:E24">SUM(C11:D11)</f>
        <v>12865</v>
      </c>
      <c r="F11" s="5">
        <f>E11-'8月'!E11</f>
        <v>-12</v>
      </c>
      <c r="G11" s="5">
        <v>5221</v>
      </c>
      <c r="H11" s="5">
        <f>G11-'8月'!G11</f>
        <v>-5</v>
      </c>
    </row>
    <row r="12" spans="1:8" ht="15" customHeight="1">
      <c r="A12" s="10" t="s">
        <v>8</v>
      </c>
      <c r="B12" s="10"/>
      <c r="C12" s="5">
        <v>1342</v>
      </c>
      <c r="D12" s="5">
        <v>1389</v>
      </c>
      <c r="E12" s="5">
        <f t="shared" si="1"/>
        <v>2731</v>
      </c>
      <c r="F12" s="5">
        <f>E12-'8月'!E12</f>
        <v>-3</v>
      </c>
      <c r="G12" s="5">
        <v>975</v>
      </c>
      <c r="H12" s="5">
        <f>G12-'8月'!G12</f>
        <v>1</v>
      </c>
    </row>
    <row r="13" spans="1:8" ht="15" customHeight="1">
      <c r="A13" s="10" t="s">
        <v>9</v>
      </c>
      <c r="B13" s="10"/>
      <c r="C13" s="5">
        <v>589</v>
      </c>
      <c r="D13" s="5">
        <v>633</v>
      </c>
      <c r="E13" s="5">
        <f t="shared" si="1"/>
        <v>1222</v>
      </c>
      <c r="F13" s="5">
        <f>E13-'8月'!E13</f>
        <v>2</v>
      </c>
      <c r="G13" s="5">
        <v>485</v>
      </c>
      <c r="H13" s="5">
        <f>G13-'8月'!G13</f>
        <v>0</v>
      </c>
    </row>
    <row r="14" spans="1:8" ht="15" customHeight="1">
      <c r="A14" s="10" t="s">
        <v>10</v>
      </c>
      <c r="B14" s="10"/>
      <c r="C14" s="5">
        <v>741</v>
      </c>
      <c r="D14" s="5">
        <v>820</v>
      </c>
      <c r="E14" s="5">
        <f t="shared" si="1"/>
        <v>1561</v>
      </c>
      <c r="F14" s="5">
        <f>E14-'8月'!E14</f>
        <v>-8</v>
      </c>
      <c r="G14" s="5">
        <v>569</v>
      </c>
      <c r="H14" s="5">
        <f>G14-'8月'!G14</f>
        <v>-4</v>
      </c>
    </row>
    <row r="15" spans="1:8" ht="15" customHeight="1">
      <c r="A15" s="10" t="s">
        <v>11</v>
      </c>
      <c r="B15" s="10"/>
      <c r="C15" s="5">
        <v>1229</v>
      </c>
      <c r="D15" s="5">
        <v>1421</v>
      </c>
      <c r="E15" s="5">
        <f t="shared" si="1"/>
        <v>2650</v>
      </c>
      <c r="F15" s="5">
        <f>E15-'8月'!E15</f>
        <v>-11</v>
      </c>
      <c r="G15" s="5">
        <v>1006</v>
      </c>
      <c r="H15" s="5">
        <f>G15-'8月'!G15</f>
        <v>-3</v>
      </c>
    </row>
    <row r="16" spans="1:8" ht="15" customHeight="1">
      <c r="A16" s="10" t="s">
        <v>12</v>
      </c>
      <c r="B16" s="10"/>
      <c r="C16" s="5">
        <v>3249</v>
      </c>
      <c r="D16" s="5">
        <v>3463</v>
      </c>
      <c r="E16" s="5">
        <f t="shared" si="1"/>
        <v>6712</v>
      </c>
      <c r="F16" s="5">
        <f>E16-'8月'!E16</f>
        <v>6</v>
      </c>
      <c r="G16" s="5">
        <v>2574</v>
      </c>
      <c r="H16" s="5">
        <f>G16-'8月'!G16</f>
        <v>-1</v>
      </c>
    </row>
    <row r="17" spans="1:8" ht="15" customHeight="1">
      <c r="A17" s="10" t="s">
        <v>13</v>
      </c>
      <c r="B17" s="10"/>
      <c r="C17" s="5">
        <v>941</v>
      </c>
      <c r="D17" s="5">
        <v>1037</v>
      </c>
      <c r="E17" s="5">
        <f t="shared" si="1"/>
        <v>1978</v>
      </c>
      <c r="F17" s="5">
        <f>E17-'8月'!E17</f>
        <v>0</v>
      </c>
      <c r="G17" s="5">
        <v>772</v>
      </c>
      <c r="H17" s="5">
        <f>G17-'8月'!G17</f>
        <v>-1</v>
      </c>
    </row>
    <row r="18" spans="1:8" ht="15" customHeight="1">
      <c r="A18" s="10" t="s">
        <v>14</v>
      </c>
      <c r="B18" s="10"/>
      <c r="C18" s="5">
        <v>669</v>
      </c>
      <c r="D18" s="5">
        <v>687</v>
      </c>
      <c r="E18" s="5">
        <f t="shared" si="1"/>
        <v>1356</v>
      </c>
      <c r="F18" s="5">
        <f>E18-'8月'!E18</f>
        <v>-3</v>
      </c>
      <c r="G18" s="5">
        <v>467</v>
      </c>
      <c r="H18" s="5">
        <f>G18-'8月'!G18</f>
        <v>0</v>
      </c>
    </row>
    <row r="19" spans="1:8" ht="15" customHeight="1">
      <c r="A19" s="10" t="s">
        <v>15</v>
      </c>
      <c r="B19" s="10"/>
      <c r="C19" s="5">
        <v>2293</v>
      </c>
      <c r="D19" s="5">
        <v>2324</v>
      </c>
      <c r="E19" s="5">
        <f t="shared" si="1"/>
        <v>4617</v>
      </c>
      <c r="F19" s="5">
        <f>E19-'8月'!E19</f>
        <v>-4</v>
      </c>
      <c r="G19" s="5">
        <v>1724</v>
      </c>
      <c r="H19" s="5">
        <f>G19-'8月'!G19</f>
        <v>-3</v>
      </c>
    </row>
    <row r="20" spans="1:8" ht="15" customHeight="1">
      <c r="A20" s="10" t="s">
        <v>16</v>
      </c>
      <c r="B20" s="10"/>
      <c r="C20" s="5">
        <v>6948</v>
      </c>
      <c r="D20" s="5">
        <v>7260</v>
      </c>
      <c r="E20" s="5">
        <f t="shared" si="1"/>
        <v>14208</v>
      </c>
      <c r="F20" s="5">
        <f>E20-'8月'!E20</f>
        <v>-15</v>
      </c>
      <c r="G20" s="5">
        <v>5569</v>
      </c>
      <c r="H20" s="5">
        <f>G20-'8月'!G20</f>
        <v>-11</v>
      </c>
    </row>
    <row r="21" spans="1:8" ht="15" customHeight="1">
      <c r="A21" s="10" t="s">
        <v>17</v>
      </c>
      <c r="B21" s="10"/>
      <c r="C21" s="5">
        <v>6304</v>
      </c>
      <c r="D21" s="5">
        <v>6792</v>
      </c>
      <c r="E21" s="5">
        <f t="shared" si="1"/>
        <v>13096</v>
      </c>
      <c r="F21" s="5">
        <f>E21-'8月'!E21</f>
        <v>-39</v>
      </c>
      <c r="G21" s="5">
        <v>5401</v>
      </c>
      <c r="H21" s="5">
        <f>G21-'8月'!G21</f>
        <v>-3</v>
      </c>
    </row>
    <row r="22" spans="1:8" ht="15" customHeight="1">
      <c r="A22" s="10" t="s">
        <v>18</v>
      </c>
      <c r="B22" s="10"/>
      <c r="C22" s="5">
        <v>6521</v>
      </c>
      <c r="D22" s="5">
        <v>6931</v>
      </c>
      <c r="E22" s="5">
        <f t="shared" si="1"/>
        <v>13452</v>
      </c>
      <c r="F22" s="5">
        <f>E22-'8月'!E22</f>
        <v>-1</v>
      </c>
      <c r="G22" s="5">
        <v>5565</v>
      </c>
      <c r="H22" s="5">
        <f>G22-'8月'!G22</f>
        <v>10</v>
      </c>
    </row>
    <row r="23" spans="1:8" ht="15" customHeight="1">
      <c r="A23" s="10" t="s">
        <v>19</v>
      </c>
      <c r="B23" s="10"/>
      <c r="C23" s="5">
        <v>181</v>
      </c>
      <c r="D23" s="5">
        <v>195</v>
      </c>
      <c r="E23" s="5">
        <f t="shared" si="1"/>
        <v>376</v>
      </c>
      <c r="F23" s="5">
        <f>E23-'8月'!E23</f>
        <v>-2</v>
      </c>
      <c r="G23" s="5">
        <v>187</v>
      </c>
      <c r="H23" s="5">
        <f>G23-'8月'!G23</f>
        <v>-1</v>
      </c>
    </row>
    <row r="24" spans="1:8" ht="15" customHeight="1">
      <c r="A24" s="10" t="s">
        <v>20</v>
      </c>
      <c r="B24" s="10"/>
      <c r="C24" s="5">
        <v>581</v>
      </c>
      <c r="D24" s="5">
        <v>664</v>
      </c>
      <c r="E24" s="5">
        <f t="shared" si="1"/>
        <v>1245</v>
      </c>
      <c r="F24" s="5">
        <f>E24-'8月'!E24</f>
        <v>-2</v>
      </c>
      <c r="G24" s="5">
        <v>660</v>
      </c>
      <c r="H24" s="5">
        <f>G24-'8月'!G24</f>
        <v>2</v>
      </c>
    </row>
    <row r="25" spans="1:8" ht="15" customHeight="1">
      <c r="A25" s="9" t="s">
        <v>32</v>
      </c>
      <c r="B25" s="9"/>
      <c r="C25" s="5">
        <f aca="true" t="shared" si="2" ref="C25:H25">SUM(C5:C24)</f>
        <v>47569</v>
      </c>
      <c r="D25" s="5">
        <f t="shared" si="2"/>
        <v>51019</v>
      </c>
      <c r="E25" s="5">
        <f t="shared" si="2"/>
        <v>98588</v>
      </c>
      <c r="F25" s="5">
        <f t="shared" si="2"/>
        <v>-93</v>
      </c>
      <c r="G25" s="5">
        <f t="shared" si="2"/>
        <v>40105</v>
      </c>
      <c r="H25" s="5">
        <f t="shared" si="2"/>
        <v>-29</v>
      </c>
    </row>
    <row r="26" spans="1:8" ht="15" customHeight="1">
      <c r="A26" s="2" t="s">
        <v>21</v>
      </c>
      <c r="B26" s="1" t="s">
        <v>23</v>
      </c>
      <c r="C26" s="5">
        <v>46735</v>
      </c>
      <c r="D26" s="5">
        <v>49752</v>
      </c>
      <c r="E26" s="5">
        <v>96487</v>
      </c>
      <c r="F26" s="5">
        <f>E26-'8月'!E26</f>
        <v>-81</v>
      </c>
      <c r="G26" s="5">
        <v>38677</v>
      </c>
      <c r="H26" s="5">
        <f>G26-'8月'!G26</f>
        <v>-20</v>
      </c>
    </row>
    <row r="27" spans="1:8" ht="15" customHeight="1">
      <c r="A27" s="4" t="s">
        <v>22</v>
      </c>
      <c r="B27" s="1" t="s">
        <v>24</v>
      </c>
      <c r="C27" s="5">
        <v>834</v>
      </c>
      <c r="D27" s="5">
        <v>1267</v>
      </c>
      <c r="E27" s="5">
        <v>2101</v>
      </c>
      <c r="F27" s="5">
        <f>E27-'8月'!E27</f>
        <v>-12</v>
      </c>
      <c r="G27" s="5">
        <v>938</v>
      </c>
      <c r="H27" s="5">
        <f>G27-'8月'!G27</f>
        <v>-12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490</v>
      </c>
      <c r="H28" s="5">
        <f>G28-'8月'!G28</f>
        <v>3</v>
      </c>
    </row>
    <row r="30" ht="13.5">
      <c r="B30" t="s">
        <v>34</v>
      </c>
    </row>
    <row r="31" ht="13.5">
      <c r="B31" t="s">
        <v>35</v>
      </c>
    </row>
  </sheetData>
  <sheetProtection/>
  <mergeCells count="23">
    <mergeCell ref="C3:F3"/>
    <mergeCell ref="A4:B4"/>
    <mergeCell ref="A5:B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11" sqref="I11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43</v>
      </c>
    </row>
    <row r="3" spans="3:6" ht="13.5" customHeight="1">
      <c r="C3" s="9" t="s">
        <v>30</v>
      </c>
      <c r="D3" s="9"/>
      <c r="E3" s="9"/>
      <c r="F3" s="9"/>
    </row>
    <row r="4" spans="1:8" ht="15" customHeight="1">
      <c r="A4" s="9" t="s">
        <v>0</v>
      </c>
      <c r="B4" s="9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10" t="s">
        <v>1</v>
      </c>
      <c r="B5" s="10"/>
      <c r="C5" s="5">
        <v>1314</v>
      </c>
      <c r="D5" s="5">
        <v>1574</v>
      </c>
      <c r="E5" s="5">
        <f>SUM(C5:D5)</f>
        <v>2888</v>
      </c>
      <c r="F5" s="5">
        <f>E5-'9月'!E5</f>
        <v>1</v>
      </c>
      <c r="G5" s="5">
        <v>1447</v>
      </c>
      <c r="H5" s="5">
        <f>G5-'9月'!G5</f>
        <v>0</v>
      </c>
    </row>
    <row r="6" spans="1:8" ht="15" customHeight="1">
      <c r="A6" s="10" t="s">
        <v>2</v>
      </c>
      <c r="B6" s="10"/>
      <c r="C6" s="5">
        <v>1183</v>
      </c>
      <c r="D6" s="5">
        <v>1404</v>
      </c>
      <c r="E6" s="5">
        <f aca="true" t="shared" si="0" ref="E6:E24">SUM(C6:D6)</f>
        <v>2587</v>
      </c>
      <c r="F6" s="5">
        <f>E6-'9月'!E6</f>
        <v>-11</v>
      </c>
      <c r="G6" s="5">
        <v>1217</v>
      </c>
      <c r="H6" s="5">
        <f>G6-'9月'!G6</f>
        <v>-6</v>
      </c>
    </row>
    <row r="7" spans="1:8" ht="15" customHeight="1">
      <c r="A7" s="10" t="s">
        <v>3</v>
      </c>
      <c r="B7" s="10"/>
      <c r="C7" s="5">
        <v>2263</v>
      </c>
      <c r="D7" s="5">
        <v>2386</v>
      </c>
      <c r="E7" s="5">
        <f t="shared" si="0"/>
        <v>4649</v>
      </c>
      <c r="F7" s="5">
        <f>E7-'9月'!E7</f>
        <v>-3</v>
      </c>
      <c r="G7" s="5">
        <v>1952</v>
      </c>
      <c r="H7" s="5">
        <f>G7-'9月'!G7</f>
        <v>1</v>
      </c>
    </row>
    <row r="8" spans="1:8" ht="15" customHeight="1">
      <c r="A8" s="10" t="s">
        <v>4</v>
      </c>
      <c r="B8" s="10"/>
      <c r="C8" s="5">
        <v>1600</v>
      </c>
      <c r="D8" s="5">
        <v>1741</v>
      </c>
      <c r="E8" s="5">
        <f t="shared" si="0"/>
        <v>3341</v>
      </c>
      <c r="F8" s="5">
        <f>E8-'9月'!E8</f>
        <v>10</v>
      </c>
      <c r="G8" s="5">
        <v>1422</v>
      </c>
      <c r="H8" s="5">
        <f>G8-'9月'!G8</f>
        <v>1</v>
      </c>
    </row>
    <row r="9" spans="1:8" ht="15" customHeight="1">
      <c r="A9" s="10" t="s">
        <v>5</v>
      </c>
      <c r="B9" s="10"/>
      <c r="C9" s="5">
        <v>1336</v>
      </c>
      <c r="D9" s="5">
        <v>1466</v>
      </c>
      <c r="E9" s="5">
        <f t="shared" si="0"/>
        <v>2802</v>
      </c>
      <c r="F9" s="5">
        <f>E9-'9月'!E9</f>
        <v>-4</v>
      </c>
      <c r="G9" s="5">
        <v>1308</v>
      </c>
      <c r="H9" s="5">
        <f>G9-'9月'!G9</f>
        <v>-3</v>
      </c>
    </row>
    <row r="10" spans="1:8" ht="15" customHeight="1">
      <c r="A10" s="10" t="s">
        <v>6</v>
      </c>
      <c r="B10" s="10"/>
      <c r="C10" s="5">
        <v>2126</v>
      </c>
      <c r="D10" s="5">
        <v>2127</v>
      </c>
      <c r="E10" s="5">
        <f t="shared" si="0"/>
        <v>4253</v>
      </c>
      <c r="F10" s="5">
        <f>E10-'9月'!E10</f>
        <v>8</v>
      </c>
      <c r="G10" s="5">
        <v>1581</v>
      </c>
      <c r="H10" s="5">
        <f>G10-'9月'!G10</f>
        <v>4</v>
      </c>
    </row>
    <row r="11" spans="1:8" ht="15" customHeight="1">
      <c r="A11" s="10" t="s">
        <v>7</v>
      </c>
      <c r="B11" s="10"/>
      <c r="C11" s="5">
        <v>6152</v>
      </c>
      <c r="D11" s="5">
        <v>6702</v>
      </c>
      <c r="E11" s="5">
        <f t="shared" si="0"/>
        <v>12854</v>
      </c>
      <c r="F11" s="5">
        <f>E11-'9月'!E11</f>
        <v>-11</v>
      </c>
      <c r="G11" s="5">
        <v>5213</v>
      </c>
      <c r="H11" s="5">
        <f>G11-'9月'!G11</f>
        <v>-8</v>
      </c>
    </row>
    <row r="12" spans="1:8" ht="15" customHeight="1">
      <c r="A12" s="10" t="s">
        <v>8</v>
      </c>
      <c r="B12" s="10"/>
      <c r="C12" s="5">
        <v>1342</v>
      </c>
      <c r="D12" s="5">
        <v>1388</v>
      </c>
      <c r="E12" s="5">
        <f t="shared" si="0"/>
        <v>2730</v>
      </c>
      <c r="F12" s="5">
        <f>E12-'9月'!E12</f>
        <v>-1</v>
      </c>
      <c r="G12" s="5">
        <v>977</v>
      </c>
      <c r="H12" s="5">
        <f>G12-'9月'!G12</f>
        <v>2</v>
      </c>
    </row>
    <row r="13" spans="1:8" ht="15" customHeight="1">
      <c r="A13" s="10" t="s">
        <v>9</v>
      </c>
      <c r="B13" s="10"/>
      <c r="C13" s="5">
        <v>591</v>
      </c>
      <c r="D13" s="5">
        <v>631</v>
      </c>
      <c r="E13" s="5">
        <f t="shared" si="0"/>
        <v>1222</v>
      </c>
      <c r="F13" s="5">
        <f>E13-'9月'!E13</f>
        <v>0</v>
      </c>
      <c r="G13" s="5">
        <v>485</v>
      </c>
      <c r="H13" s="5">
        <f>G13-'9月'!G13</f>
        <v>0</v>
      </c>
    </row>
    <row r="14" spans="1:8" ht="15" customHeight="1">
      <c r="A14" s="10" t="s">
        <v>10</v>
      </c>
      <c r="B14" s="10"/>
      <c r="C14" s="5">
        <v>741</v>
      </c>
      <c r="D14" s="5">
        <v>819</v>
      </c>
      <c r="E14" s="5">
        <f t="shared" si="0"/>
        <v>1560</v>
      </c>
      <c r="F14" s="5">
        <f>E14-'9月'!E14</f>
        <v>-1</v>
      </c>
      <c r="G14" s="5">
        <v>569</v>
      </c>
      <c r="H14" s="5">
        <f>G14-'9月'!G14</f>
        <v>0</v>
      </c>
    </row>
    <row r="15" spans="1:8" ht="15" customHeight="1">
      <c r="A15" s="10" t="s">
        <v>11</v>
      </c>
      <c r="B15" s="10"/>
      <c r="C15" s="5">
        <v>1227</v>
      </c>
      <c r="D15" s="5">
        <v>1414</v>
      </c>
      <c r="E15" s="5">
        <f t="shared" si="0"/>
        <v>2641</v>
      </c>
      <c r="F15" s="5">
        <f>E15-'9月'!E15</f>
        <v>-9</v>
      </c>
      <c r="G15" s="5">
        <v>1005</v>
      </c>
      <c r="H15" s="5">
        <f>G15-'9月'!G15</f>
        <v>-1</v>
      </c>
    </row>
    <row r="16" spans="1:8" ht="15" customHeight="1">
      <c r="A16" s="10" t="s">
        <v>12</v>
      </c>
      <c r="B16" s="10"/>
      <c r="C16" s="5">
        <v>3249</v>
      </c>
      <c r="D16" s="5">
        <v>3456</v>
      </c>
      <c r="E16" s="5">
        <f t="shared" si="0"/>
        <v>6705</v>
      </c>
      <c r="F16" s="5">
        <f>E16-'9月'!E16</f>
        <v>-7</v>
      </c>
      <c r="G16" s="5">
        <v>2575</v>
      </c>
      <c r="H16" s="5">
        <f>G16-'9月'!G16</f>
        <v>1</v>
      </c>
    </row>
    <row r="17" spans="1:8" ht="15" customHeight="1">
      <c r="A17" s="10" t="s">
        <v>13</v>
      </c>
      <c r="B17" s="10"/>
      <c r="C17" s="5">
        <v>941</v>
      </c>
      <c r="D17" s="5">
        <v>1046</v>
      </c>
      <c r="E17" s="5">
        <f t="shared" si="0"/>
        <v>1987</v>
      </c>
      <c r="F17" s="5">
        <f>E17-'9月'!E17</f>
        <v>9</v>
      </c>
      <c r="G17" s="5">
        <v>774</v>
      </c>
      <c r="H17" s="5">
        <f>G17-'9月'!G17</f>
        <v>2</v>
      </c>
    </row>
    <row r="18" spans="1:8" ht="15" customHeight="1">
      <c r="A18" s="10" t="s">
        <v>14</v>
      </c>
      <c r="B18" s="10"/>
      <c r="C18" s="5">
        <v>667</v>
      </c>
      <c r="D18" s="5">
        <v>685</v>
      </c>
      <c r="E18" s="5">
        <f t="shared" si="0"/>
        <v>1352</v>
      </c>
      <c r="F18" s="5">
        <f>E18-'9月'!E18</f>
        <v>-4</v>
      </c>
      <c r="G18" s="5">
        <v>465</v>
      </c>
      <c r="H18" s="5">
        <f>G18-'9月'!G18</f>
        <v>-2</v>
      </c>
    </row>
    <row r="19" spans="1:8" ht="15" customHeight="1">
      <c r="A19" s="10" t="s">
        <v>15</v>
      </c>
      <c r="B19" s="10"/>
      <c r="C19" s="5">
        <v>2293</v>
      </c>
      <c r="D19" s="5">
        <v>2322</v>
      </c>
      <c r="E19" s="5">
        <f t="shared" si="0"/>
        <v>4615</v>
      </c>
      <c r="F19" s="5">
        <f>E19-'9月'!E19</f>
        <v>-2</v>
      </c>
      <c r="G19" s="5">
        <v>1725</v>
      </c>
      <c r="H19" s="5">
        <f>G19-'9月'!G19</f>
        <v>1</v>
      </c>
    </row>
    <row r="20" spans="1:8" ht="15" customHeight="1">
      <c r="A20" s="10" t="s">
        <v>16</v>
      </c>
      <c r="B20" s="10"/>
      <c r="C20" s="5">
        <v>6955</v>
      </c>
      <c r="D20" s="5">
        <v>7267</v>
      </c>
      <c r="E20" s="5">
        <f t="shared" si="0"/>
        <v>14222</v>
      </c>
      <c r="F20" s="5">
        <f>E20-'9月'!E20</f>
        <v>14</v>
      </c>
      <c r="G20" s="5">
        <v>5574</v>
      </c>
      <c r="H20" s="5">
        <f>G20-'9月'!G20</f>
        <v>5</v>
      </c>
    </row>
    <row r="21" spans="1:8" ht="15" customHeight="1">
      <c r="A21" s="10" t="s">
        <v>17</v>
      </c>
      <c r="B21" s="10"/>
      <c r="C21" s="5">
        <v>6302</v>
      </c>
      <c r="D21" s="5">
        <v>6777</v>
      </c>
      <c r="E21" s="5">
        <f t="shared" si="0"/>
        <v>13079</v>
      </c>
      <c r="F21" s="5">
        <f>E21-'9月'!E21</f>
        <v>-17</v>
      </c>
      <c r="G21" s="5">
        <v>5398</v>
      </c>
      <c r="H21" s="5">
        <f>G21-'9月'!G21</f>
        <v>-3</v>
      </c>
    </row>
    <row r="22" spans="1:8" ht="15" customHeight="1">
      <c r="A22" s="10" t="s">
        <v>18</v>
      </c>
      <c r="B22" s="10"/>
      <c r="C22" s="5">
        <v>6515</v>
      </c>
      <c r="D22" s="5">
        <v>6927</v>
      </c>
      <c r="E22" s="5">
        <f t="shared" si="0"/>
        <v>13442</v>
      </c>
      <c r="F22" s="5">
        <f>E22-'9月'!E22</f>
        <v>-10</v>
      </c>
      <c r="G22" s="5">
        <v>5570</v>
      </c>
      <c r="H22" s="5">
        <f>G22-'9月'!G22</f>
        <v>5</v>
      </c>
    </row>
    <row r="23" spans="1:8" ht="15" customHeight="1">
      <c r="A23" s="10" t="s">
        <v>19</v>
      </c>
      <c r="B23" s="10"/>
      <c r="C23" s="5">
        <v>181</v>
      </c>
      <c r="D23" s="5">
        <v>194</v>
      </c>
      <c r="E23" s="5">
        <f t="shared" si="0"/>
        <v>375</v>
      </c>
      <c r="F23" s="5">
        <f>E23-'9月'!E23</f>
        <v>-1</v>
      </c>
      <c r="G23" s="5">
        <v>187</v>
      </c>
      <c r="H23" s="5">
        <f>G23-'9月'!G23</f>
        <v>0</v>
      </c>
    </row>
    <row r="24" spans="1:8" ht="15" customHeight="1">
      <c r="A24" s="10" t="s">
        <v>20</v>
      </c>
      <c r="B24" s="10"/>
      <c r="C24" s="5">
        <v>579</v>
      </c>
      <c r="D24" s="5">
        <v>663</v>
      </c>
      <c r="E24" s="5">
        <f t="shared" si="0"/>
        <v>1242</v>
      </c>
      <c r="F24" s="5">
        <f>E24-'9月'!E24</f>
        <v>-3</v>
      </c>
      <c r="G24" s="5">
        <v>659</v>
      </c>
      <c r="H24" s="5">
        <f>G24-'9月'!G24</f>
        <v>-1</v>
      </c>
    </row>
    <row r="25" spans="1:8" ht="15" customHeight="1">
      <c r="A25" s="9" t="s">
        <v>32</v>
      </c>
      <c r="B25" s="9"/>
      <c r="C25" s="5">
        <f aca="true" t="shared" si="1" ref="C25:H25">SUM(C5:C24)</f>
        <v>47557</v>
      </c>
      <c r="D25" s="5">
        <f t="shared" si="1"/>
        <v>50989</v>
      </c>
      <c r="E25" s="5">
        <f t="shared" si="1"/>
        <v>98546</v>
      </c>
      <c r="F25" s="5">
        <f t="shared" si="1"/>
        <v>-42</v>
      </c>
      <c r="G25" s="5">
        <f t="shared" si="1"/>
        <v>40103</v>
      </c>
      <c r="H25" s="5">
        <f t="shared" si="1"/>
        <v>-2</v>
      </c>
    </row>
    <row r="26" spans="1:8" ht="15" customHeight="1">
      <c r="A26" s="2" t="s">
        <v>21</v>
      </c>
      <c r="B26" s="1" t="s">
        <v>23</v>
      </c>
      <c r="C26" s="5">
        <v>46729</v>
      </c>
      <c r="D26" s="5">
        <v>49727</v>
      </c>
      <c r="E26" s="5">
        <v>96456</v>
      </c>
      <c r="F26" s="5">
        <f>E26-'9月'!E26</f>
        <v>-31</v>
      </c>
      <c r="G26" s="5">
        <v>38681</v>
      </c>
      <c r="H26" s="5">
        <f>G26-'9月'!G26</f>
        <v>4</v>
      </c>
    </row>
    <row r="27" spans="1:8" ht="15" customHeight="1">
      <c r="A27" s="4" t="s">
        <v>22</v>
      </c>
      <c r="B27" s="1" t="s">
        <v>24</v>
      </c>
      <c r="C27" s="5">
        <v>828</v>
      </c>
      <c r="D27" s="5">
        <v>1262</v>
      </c>
      <c r="E27" s="5">
        <v>2090</v>
      </c>
      <c r="F27" s="5">
        <f>E27-'9月'!E27</f>
        <v>-11</v>
      </c>
      <c r="G27" s="5">
        <v>930</v>
      </c>
      <c r="H27" s="5">
        <f>G27-'9月'!G27</f>
        <v>-8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492</v>
      </c>
      <c r="H28" s="5">
        <f>G28-'9月'!G28</f>
        <v>2</v>
      </c>
    </row>
    <row r="30" ht="13.5">
      <c r="B30" t="s">
        <v>34</v>
      </c>
    </row>
    <row r="31" ht="13.5">
      <c r="B31" t="s">
        <v>35</v>
      </c>
    </row>
  </sheetData>
  <sheetProtection/>
  <mergeCells count="23">
    <mergeCell ref="C3:F3"/>
    <mergeCell ref="A4:B4"/>
    <mergeCell ref="A5:B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3">
      <selection activeCell="I11" sqref="I11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44</v>
      </c>
    </row>
    <row r="3" spans="3:6" ht="13.5" customHeight="1">
      <c r="C3" s="9" t="s">
        <v>30</v>
      </c>
      <c r="D3" s="9"/>
      <c r="E3" s="9"/>
      <c r="F3" s="9"/>
    </row>
    <row r="4" spans="1:8" ht="15" customHeight="1">
      <c r="A4" s="9" t="s">
        <v>0</v>
      </c>
      <c r="B4" s="9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10" t="s">
        <v>1</v>
      </c>
      <c r="B5" s="10"/>
      <c r="C5" s="5">
        <v>1310</v>
      </c>
      <c r="D5" s="5">
        <v>1568</v>
      </c>
      <c r="E5" s="5">
        <f>SUM(C5:D5)</f>
        <v>2878</v>
      </c>
      <c r="F5" s="5">
        <f>E5-'10月'!E5</f>
        <v>-10</v>
      </c>
      <c r="G5" s="5">
        <v>1442</v>
      </c>
      <c r="H5" s="5">
        <f>G5-'10月'!G5</f>
        <v>-5</v>
      </c>
    </row>
    <row r="6" spans="1:8" ht="15" customHeight="1">
      <c r="A6" s="10" t="s">
        <v>2</v>
      </c>
      <c r="B6" s="10"/>
      <c r="C6" s="5">
        <v>1177</v>
      </c>
      <c r="D6" s="5">
        <v>1399</v>
      </c>
      <c r="E6" s="5">
        <f aca="true" t="shared" si="0" ref="E6:E24">SUM(C6:D6)</f>
        <v>2576</v>
      </c>
      <c r="F6" s="5">
        <f>E6-'10月'!E6</f>
        <v>-11</v>
      </c>
      <c r="G6" s="5">
        <v>1213</v>
      </c>
      <c r="H6" s="5">
        <f>G6-'10月'!G6</f>
        <v>-4</v>
      </c>
    </row>
    <row r="7" spans="1:8" ht="15" customHeight="1">
      <c r="A7" s="10" t="s">
        <v>3</v>
      </c>
      <c r="B7" s="10"/>
      <c r="C7" s="5">
        <v>2256</v>
      </c>
      <c r="D7" s="5">
        <v>2379</v>
      </c>
      <c r="E7" s="5">
        <f t="shared" si="0"/>
        <v>4635</v>
      </c>
      <c r="F7" s="5">
        <f>E7-'10月'!E7</f>
        <v>-14</v>
      </c>
      <c r="G7" s="5">
        <v>1950</v>
      </c>
      <c r="H7" s="5">
        <f>G7-'10月'!G7</f>
        <v>-2</v>
      </c>
    </row>
    <row r="8" spans="1:8" ht="15" customHeight="1">
      <c r="A8" s="10" t="s">
        <v>4</v>
      </c>
      <c r="B8" s="10"/>
      <c r="C8" s="5">
        <v>1603</v>
      </c>
      <c r="D8" s="5">
        <v>1747</v>
      </c>
      <c r="E8" s="5">
        <f t="shared" si="0"/>
        <v>3350</v>
      </c>
      <c r="F8" s="5">
        <f>E8-'10月'!E8</f>
        <v>9</v>
      </c>
      <c r="G8" s="5">
        <v>1431</v>
      </c>
      <c r="H8" s="5">
        <f>G8-'10月'!G8</f>
        <v>9</v>
      </c>
    </row>
    <row r="9" spans="1:8" ht="15" customHeight="1">
      <c r="A9" s="10" t="s">
        <v>5</v>
      </c>
      <c r="B9" s="10"/>
      <c r="C9" s="5">
        <v>1337</v>
      </c>
      <c r="D9" s="5">
        <v>1467</v>
      </c>
      <c r="E9" s="5">
        <f t="shared" si="0"/>
        <v>2804</v>
      </c>
      <c r="F9" s="5">
        <f>E9-'10月'!E9</f>
        <v>2</v>
      </c>
      <c r="G9" s="5">
        <v>1308</v>
      </c>
      <c r="H9" s="5">
        <f>G9-'10月'!G9</f>
        <v>0</v>
      </c>
    </row>
    <row r="10" spans="1:8" ht="15" customHeight="1">
      <c r="A10" s="10" t="s">
        <v>6</v>
      </c>
      <c r="B10" s="10"/>
      <c r="C10" s="5">
        <v>2123</v>
      </c>
      <c r="D10" s="5">
        <v>2125</v>
      </c>
      <c r="E10" s="5">
        <f t="shared" si="0"/>
        <v>4248</v>
      </c>
      <c r="F10" s="5">
        <f>E10-'10月'!E10</f>
        <v>-5</v>
      </c>
      <c r="G10" s="5">
        <v>1578</v>
      </c>
      <c r="H10" s="5">
        <f>G10-'10月'!G10</f>
        <v>-3</v>
      </c>
    </row>
    <row r="11" spans="1:8" ht="15" customHeight="1">
      <c r="A11" s="10" t="s">
        <v>7</v>
      </c>
      <c r="B11" s="10"/>
      <c r="C11" s="5">
        <v>6169</v>
      </c>
      <c r="D11" s="5">
        <v>6706</v>
      </c>
      <c r="E11" s="5">
        <f t="shared" si="0"/>
        <v>12875</v>
      </c>
      <c r="F11" s="5">
        <f>E11-'10月'!E11</f>
        <v>21</v>
      </c>
      <c r="G11" s="5">
        <v>5234</v>
      </c>
      <c r="H11" s="5">
        <f>G11-'10月'!G11</f>
        <v>21</v>
      </c>
    </row>
    <row r="12" spans="1:8" ht="15" customHeight="1">
      <c r="A12" s="10" t="s">
        <v>8</v>
      </c>
      <c r="B12" s="10"/>
      <c r="C12" s="5">
        <v>1338</v>
      </c>
      <c r="D12" s="5">
        <v>1385</v>
      </c>
      <c r="E12" s="5">
        <f t="shared" si="0"/>
        <v>2723</v>
      </c>
      <c r="F12" s="5">
        <f>E12-'10月'!E12</f>
        <v>-7</v>
      </c>
      <c r="G12" s="5">
        <v>979</v>
      </c>
      <c r="H12" s="5">
        <f>G12-'10月'!G12</f>
        <v>2</v>
      </c>
    </row>
    <row r="13" spans="1:8" ht="15" customHeight="1">
      <c r="A13" s="10" t="s">
        <v>9</v>
      </c>
      <c r="B13" s="10"/>
      <c r="C13" s="5">
        <v>590</v>
      </c>
      <c r="D13" s="5">
        <v>628</v>
      </c>
      <c r="E13" s="5">
        <f t="shared" si="0"/>
        <v>1218</v>
      </c>
      <c r="F13" s="5">
        <f>E13-'10月'!E13</f>
        <v>-4</v>
      </c>
      <c r="G13" s="5">
        <v>485</v>
      </c>
      <c r="H13" s="5">
        <f>G13-'10月'!G13</f>
        <v>0</v>
      </c>
    </row>
    <row r="14" spans="1:8" ht="15" customHeight="1">
      <c r="A14" s="10" t="s">
        <v>10</v>
      </c>
      <c r="B14" s="10"/>
      <c r="C14" s="5">
        <v>736</v>
      </c>
      <c r="D14" s="5">
        <v>815</v>
      </c>
      <c r="E14" s="5">
        <f t="shared" si="0"/>
        <v>1551</v>
      </c>
      <c r="F14" s="5">
        <f>E14-'10月'!E14</f>
        <v>-9</v>
      </c>
      <c r="G14" s="5">
        <v>567</v>
      </c>
      <c r="H14" s="5">
        <f>G14-'10月'!G14</f>
        <v>-2</v>
      </c>
    </row>
    <row r="15" spans="1:8" ht="15" customHeight="1">
      <c r="A15" s="10" t="s">
        <v>11</v>
      </c>
      <c r="B15" s="10"/>
      <c r="C15" s="5">
        <v>1225</v>
      </c>
      <c r="D15" s="5">
        <v>1413</v>
      </c>
      <c r="E15" s="5">
        <f t="shared" si="0"/>
        <v>2638</v>
      </c>
      <c r="F15" s="5">
        <f>E15-'10月'!E15</f>
        <v>-3</v>
      </c>
      <c r="G15" s="5">
        <v>1003</v>
      </c>
      <c r="H15" s="5">
        <f>G15-'10月'!G15</f>
        <v>-2</v>
      </c>
    </row>
    <row r="16" spans="1:8" ht="15" customHeight="1">
      <c r="A16" s="10" t="s">
        <v>12</v>
      </c>
      <c r="B16" s="10"/>
      <c r="C16" s="5">
        <v>3255</v>
      </c>
      <c r="D16" s="5">
        <v>3454</v>
      </c>
      <c r="E16" s="5">
        <f t="shared" si="0"/>
        <v>6709</v>
      </c>
      <c r="F16" s="5">
        <f>E16-'10月'!E16</f>
        <v>4</v>
      </c>
      <c r="G16" s="5">
        <v>2571</v>
      </c>
      <c r="H16" s="5">
        <f>G16-'10月'!G16</f>
        <v>-4</v>
      </c>
    </row>
    <row r="17" spans="1:8" ht="15" customHeight="1">
      <c r="A17" s="10" t="s">
        <v>13</v>
      </c>
      <c r="B17" s="10"/>
      <c r="C17" s="5">
        <v>943</v>
      </c>
      <c r="D17" s="5">
        <v>1044</v>
      </c>
      <c r="E17" s="5">
        <f t="shared" si="0"/>
        <v>1987</v>
      </c>
      <c r="F17" s="5">
        <f>E17-'10月'!E17</f>
        <v>0</v>
      </c>
      <c r="G17" s="5">
        <v>777</v>
      </c>
      <c r="H17" s="5">
        <f>G17-'10月'!G17</f>
        <v>3</v>
      </c>
    </row>
    <row r="18" spans="1:8" ht="15" customHeight="1">
      <c r="A18" s="10" t="s">
        <v>14</v>
      </c>
      <c r="B18" s="10"/>
      <c r="C18" s="5">
        <v>668</v>
      </c>
      <c r="D18" s="5">
        <v>685</v>
      </c>
      <c r="E18" s="5">
        <f t="shared" si="0"/>
        <v>1353</v>
      </c>
      <c r="F18" s="5">
        <f>E18-'10月'!E18</f>
        <v>1</v>
      </c>
      <c r="G18" s="5">
        <v>464</v>
      </c>
      <c r="H18" s="5">
        <f>G18-'10月'!G18</f>
        <v>-1</v>
      </c>
    </row>
    <row r="19" spans="1:8" ht="15" customHeight="1">
      <c r="A19" s="10" t="s">
        <v>15</v>
      </c>
      <c r="B19" s="10"/>
      <c r="C19" s="5">
        <v>2291</v>
      </c>
      <c r="D19" s="5">
        <v>2326</v>
      </c>
      <c r="E19" s="5">
        <f t="shared" si="0"/>
        <v>4617</v>
      </c>
      <c r="F19" s="5">
        <f>E19-'10月'!E19</f>
        <v>2</v>
      </c>
      <c r="G19" s="5">
        <v>1729</v>
      </c>
      <c r="H19" s="5">
        <f>G19-'10月'!G19</f>
        <v>4</v>
      </c>
    </row>
    <row r="20" spans="1:8" ht="15" customHeight="1">
      <c r="A20" s="10" t="s">
        <v>16</v>
      </c>
      <c r="B20" s="10"/>
      <c r="C20" s="5">
        <v>6946</v>
      </c>
      <c r="D20" s="5">
        <v>7261</v>
      </c>
      <c r="E20" s="5">
        <f t="shared" si="0"/>
        <v>14207</v>
      </c>
      <c r="F20" s="5">
        <f>E20-'10月'!E20</f>
        <v>-15</v>
      </c>
      <c r="G20" s="5">
        <v>5572</v>
      </c>
      <c r="H20" s="5">
        <f>G20-'10月'!G20</f>
        <v>-2</v>
      </c>
    </row>
    <row r="21" spans="1:8" ht="15" customHeight="1">
      <c r="A21" s="10" t="s">
        <v>17</v>
      </c>
      <c r="B21" s="10"/>
      <c r="C21" s="5">
        <v>6313</v>
      </c>
      <c r="D21" s="5">
        <v>6783</v>
      </c>
      <c r="E21" s="5">
        <f t="shared" si="0"/>
        <v>13096</v>
      </c>
      <c r="F21" s="5">
        <f>E21-'10月'!E21</f>
        <v>17</v>
      </c>
      <c r="G21" s="5">
        <v>5402</v>
      </c>
      <c r="H21" s="5">
        <f>G21-'10月'!G21</f>
        <v>4</v>
      </c>
    </row>
    <row r="22" spans="1:8" ht="15" customHeight="1">
      <c r="A22" s="10" t="s">
        <v>18</v>
      </c>
      <c r="B22" s="10"/>
      <c r="C22" s="5">
        <v>6507</v>
      </c>
      <c r="D22" s="5">
        <v>6922</v>
      </c>
      <c r="E22" s="5">
        <f t="shared" si="0"/>
        <v>13429</v>
      </c>
      <c r="F22" s="5">
        <f>E22-'10月'!E22</f>
        <v>-13</v>
      </c>
      <c r="G22" s="5">
        <v>5562</v>
      </c>
      <c r="H22" s="5">
        <f>G22-'10月'!G22</f>
        <v>-8</v>
      </c>
    </row>
    <row r="23" spans="1:8" ht="15" customHeight="1">
      <c r="A23" s="10" t="s">
        <v>19</v>
      </c>
      <c r="B23" s="10"/>
      <c r="C23" s="5">
        <v>180</v>
      </c>
      <c r="D23" s="5">
        <v>194</v>
      </c>
      <c r="E23" s="5">
        <f t="shared" si="0"/>
        <v>374</v>
      </c>
      <c r="F23" s="5">
        <f>E23-'10月'!E23</f>
        <v>-1</v>
      </c>
      <c r="G23" s="5">
        <v>187</v>
      </c>
      <c r="H23" s="5">
        <f>G23-'10月'!G23</f>
        <v>0</v>
      </c>
    </row>
    <row r="24" spans="1:8" ht="15" customHeight="1">
      <c r="A24" s="10" t="s">
        <v>20</v>
      </c>
      <c r="B24" s="10"/>
      <c r="C24" s="5">
        <v>586</v>
      </c>
      <c r="D24" s="5">
        <v>661</v>
      </c>
      <c r="E24" s="5">
        <f t="shared" si="0"/>
        <v>1247</v>
      </c>
      <c r="F24" s="5">
        <f>E24-'10月'!E24</f>
        <v>5</v>
      </c>
      <c r="G24" s="5">
        <v>660</v>
      </c>
      <c r="H24" s="5">
        <f>G24-'10月'!G24</f>
        <v>1</v>
      </c>
    </row>
    <row r="25" spans="1:8" ht="15" customHeight="1">
      <c r="A25" s="9" t="s">
        <v>32</v>
      </c>
      <c r="B25" s="9"/>
      <c r="C25" s="5">
        <f aca="true" t="shared" si="1" ref="C25:H25">SUM(C5:C24)</f>
        <v>47553</v>
      </c>
      <c r="D25" s="5">
        <f t="shared" si="1"/>
        <v>50962</v>
      </c>
      <c r="E25" s="5">
        <f t="shared" si="1"/>
        <v>98515</v>
      </c>
      <c r="F25" s="5">
        <f t="shared" si="1"/>
        <v>-31</v>
      </c>
      <c r="G25" s="5">
        <f t="shared" si="1"/>
        <v>40114</v>
      </c>
      <c r="H25" s="5">
        <f t="shared" si="1"/>
        <v>11</v>
      </c>
    </row>
    <row r="26" spans="1:8" ht="15" customHeight="1">
      <c r="A26" s="2" t="s">
        <v>21</v>
      </c>
      <c r="B26" s="1" t="s">
        <v>23</v>
      </c>
      <c r="C26" s="5">
        <v>46724</v>
      </c>
      <c r="D26" s="5">
        <v>49710</v>
      </c>
      <c r="E26" s="5">
        <v>96434</v>
      </c>
      <c r="F26" s="5">
        <f>E26-'10月'!E26</f>
        <v>-22</v>
      </c>
      <c r="G26" s="5">
        <v>38697</v>
      </c>
      <c r="H26" s="5">
        <f>G26-'10月'!G26</f>
        <v>16</v>
      </c>
    </row>
    <row r="27" spans="1:8" ht="15" customHeight="1">
      <c r="A27" s="4" t="s">
        <v>22</v>
      </c>
      <c r="B27" s="1" t="s">
        <v>24</v>
      </c>
      <c r="C27" s="5">
        <v>829</v>
      </c>
      <c r="D27" s="5">
        <v>1252</v>
      </c>
      <c r="E27" s="5">
        <v>2081</v>
      </c>
      <c r="F27" s="5">
        <f>E27-'10月'!E27</f>
        <v>-9</v>
      </c>
      <c r="G27" s="5">
        <v>927</v>
      </c>
      <c r="H27" s="5">
        <f>G27-'10月'!G27</f>
        <v>-3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490</v>
      </c>
      <c r="H28" s="5">
        <f>G28-'10月'!G28</f>
        <v>-2</v>
      </c>
    </row>
    <row r="30" ht="13.5">
      <c r="B30" t="s">
        <v>34</v>
      </c>
    </row>
    <row r="31" ht="13.5">
      <c r="B31" t="s">
        <v>35</v>
      </c>
    </row>
  </sheetData>
  <sheetProtection/>
  <mergeCells count="23">
    <mergeCell ref="C3:F3"/>
    <mergeCell ref="A4:B4"/>
    <mergeCell ref="A5:B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7">
      <selection activeCell="I11" sqref="I11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45</v>
      </c>
    </row>
    <row r="3" spans="3:6" ht="13.5" customHeight="1">
      <c r="C3" s="9" t="s">
        <v>30</v>
      </c>
      <c r="D3" s="9"/>
      <c r="E3" s="9"/>
      <c r="F3" s="9"/>
    </row>
    <row r="4" spans="1:8" ht="15" customHeight="1">
      <c r="A4" s="9" t="s">
        <v>0</v>
      </c>
      <c r="B4" s="9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10" t="s">
        <v>1</v>
      </c>
      <c r="B5" s="10"/>
      <c r="C5" s="5">
        <v>1305</v>
      </c>
      <c r="D5" s="5">
        <v>1563</v>
      </c>
      <c r="E5" s="5">
        <f>SUM(C5:D5)</f>
        <v>2868</v>
      </c>
      <c r="F5" s="5">
        <f>E5-'11月'!E5</f>
        <v>-10</v>
      </c>
      <c r="G5" s="5">
        <v>1433</v>
      </c>
      <c r="H5" s="5">
        <f>G5-'11月'!G5</f>
        <v>-9</v>
      </c>
    </row>
    <row r="6" spans="1:8" ht="15" customHeight="1">
      <c r="A6" s="10" t="s">
        <v>2</v>
      </c>
      <c r="B6" s="10"/>
      <c r="C6" s="5">
        <v>1166</v>
      </c>
      <c r="D6" s="5">
        <v>1391</v>
      </c>
      <c r="E6" s="5">
        <f aca="true" t="shared" si="0" ref="E6:E24">SUM(C6:D6)</f>
        <v>2557</v>
      </c>
      <c r="F6" s="5">
        <f>E6-'11月'!E6</f>
        <v>-19</v>
      </c>
      <c r="G6" s="5">
        <v>1205</v>
      </c>
      <c r="H6" s="5">
        <f>G6-'11月'!G6</f>
        <v>-8</v>
      </c>
    </row>
    <row r="7" spans="1:8" ht="15" customHeight="1">
      <c r="A7" s="10" t="s">
        <v>3</v>
      </c>
      <c r="B7" s="10"/>
      <c r="C7" s="5">
        <v>2256</v>
      </c>
      <c r="D7" s="5">
        <v>2377</v>
      </c>
      <c r="E7" s="5">
        <f t="shared" si="0"/>
        <v>4633</v>
      </c>
      <c r="F7" s="5">
        <f>E7-'11月'!E7</f>
        <v>-2</v>
      </c>
      <c r="G7" s="5">
        <v>1947</v>
      </c>
      <c r="H7" s="5">
        <f>G7-'11月'!G7</f>
        <v>-3</v>
      </c>
    </row>
    <row r="8" spans="1:8" ht="15" customHeight="1">
      <c r="A8" s="10" t="s">
        <v>4</v>
      </c>
      <c r="B8" s="10"/>
      <c r="C8" s="5">
        <v>1596</v>
      </c>
      <c r="D8" s="5">
        <v>1744</v>
      </c>
      <c r="E8" s="5">
        <f t="shared" si="0"/>
        <v>3340</v>
      </c>
      <c r="F8" s="5">
        <f>E8-'11月'!E8</f>
        <v>-10</v>
      </c>
      <c r="G8" s="5">
        <v>1432</v>
      </c>
      <c r="H8" s="5">
        <f>G8-'11月'!G8</f>
        <v>1</v>
      </c>
    </row>
    <row r="9" spans="1:8" ht="15" customHeight="1">
      <c r="A9" s="10" t="s">
        <v>5</v>
      </c>
      <c r="B9" s="10"/>
      <c r="C9" s="5">
        <v>1334</v>
      </c>
      <c r="D9" s="5">
        <v>1458</v>
      </c>
      <c r="E9" s="5">
        <f t="shared" si="0"/>
        <v>2792</v>
      </c>
      <c r="F9" s="5">
        <f>E9-'11月'!E9</f>
        <v>-12</v>
      </c>
      <c r="G9" s="5">
        <v>1302</v>
      </c>
      <c r="H9" s="5">
        <f>G9-'11月'!G9</f>
        <v>-6</v>
      </c>
    </row>
    <row r="10" spans="1:8" ht="15" customHeight="1">
      <c r="A10" s="10" t="s">
        <v>6</v>
      </c>
      <c r="B10" s="10"/>
      <c r="C10" s="5">
        <v>2115</v>
      </c>
      <c r="D10" s="5">
        <v>2123</v>
      </c>
      <c r="E10" s="5">
        <f t="shared" si="0"/>
        <v>4238</v>
      </c>
      <c r="F10" s="5">
        <f>E10-'11月'!E10</f>
        <v>-10</v>
      </c>
      <c r="G10" s="5">
        <v>1578</v>
      </c>
      <c r="H10" s="5">
        <f>G10-'11月'!G10</f>
        <v>0</v>
      </c>
    </row>
    <row r="11" spans="1:8" ht="15" customHeight="1">
      <c r="A11" s="10" t="s">
        <v>7</v>
      </c>
      <c r="B11" s="10"/>
      <c r="C11" s="5">
        <v>6154</v>
      </c>
      <c r="D11" s="5">
        <v>6695</v>
      </c>
      <c r="E11" s="5">
        <f t="shared" si="0"/>
        <v>12849</v>
      </c>
      <c r="F11" s="5">
        <f>E11-'11月'!E11</f>
        <v>-26</v>
      </c>
      <c r="G11" s="5">
        <v>5226</v>
      </c>
      <c r="H11" s="5">
        <f>G11-'11月'!G11</f>
        <v>-8</v>
      </c>
    </row>
    <row r="12" spans="1:8" ht="15" customHeight="1">
      <c r="A12" s="10" t="s">
        <v>8</v>
      </c>
      <c r="B12" s="10"/>
      <c r="C12" s="5">
        <v>1334</v>
      </c>
      <c r="D12" s="5">
        <v>1380</v>
      </c>
      <c r="E12" s="5">
        <f t="shared" si="0"/>
        <v>2714</v>
      </c>
      <c r="F12" s="5">
        <f>E12-'11月'!E12</f>
        <v>-9</v>
      </c>
      <c r="G12" s="5">
        <v>976</v>
      </c>
      <c r="H12" s="5">
        <f>G12-'11月'!G12</f>
        <v>-3</v>
      </c>
    </row>
    <row r="13" spans="1:8" ht="15" customHeight="1">
      <c r="A13" s="10" t="s">
        <v>9</v>
      </c>
      <c r="B13" s="10"/>
      <c r="C13" s="5">
        <v>587</v>
      </c>
      <c r="D13" s="5">
        <v>626</v>
      </c>
      <c r="E13" s="5">
        <f t="shared" si="0"/>
        <v>1213</v>
      </c>
      <c r="F13" s="5">
        <f>E13-'11月'!E13</f>
        <v>-5</v>
      </c>
      <c r="G13" s="5">
        <v>485</v>
      </c>
      <c r="H13" s="5">
        <f>G13-'11月'!G13</f>
        <v>0</v>
      </c>
    </row>
    <row r="14" spans="1:8" ht="15" customHeight="1">
      <c r="A14" s="10" t="s">
        <v>10</v>
      </c>
      <c r="B14" s="10"/>
      <c r="C14" s="5">
        <v>738</v>
      </c>
      <c r="D14" s="5">
        <v>813</v>
      </c>
      <c r="E14" s="5">
        <f t="shared" si="0"/>
        <v>1551</v>
      </c>
      <c r="F14" s="5">
        <f>E14-'11月'!E14</f>
        <v>0</v>
      </c>
      <c r="G14" s="5">
        <v>568</v>
      </c>
      <c r="H14" s="5">
        <f>G14-'11月'!G14</f>
        <v>1</v>
      </c>
    </row>
    <row r="15" spans="1:8" ht="15" customHeight="1">
      <c r="A15" s="10" t="s">
        <v>11</v>
      </c>
      <c r="B15" s="10"/>
      <c r="C15" s="5">
        <v>1224</v>
      </c>
      <c r="D15" s="5">
        <v>1407</v>
      </c>
      <c r="E15" s="5">
        <f t="shared" si="0"/>
        <v>2631</v>
      </c>
      <c r="F15" s="5">
        <f>E15-'11月'!E15</f>
        <v>-7</v>
      </c>
      <c r="G15" s="5">
        <v>1004</v>
      </c>
      <c r="H15" s="5">
        <f>G15-'11月'!G15</f>
        <v>1</v>
      </c>
    </row>
    <row r="16" spans="1:8" ht="15" customHeight="1">
      <c r="A16" s="10" t="s">
        <v>12</v>
      </c>
      <c r="B16" s="10"/>
      <c r="C16" s="5">
        <v>3250</v>
      </c>
      <c r="D16" s="5">
        <v>3444</v>
      </c>
      <c r="E16" s="5">
        <f t="shared" si="0"/>
        <v>6694</v>
      </c>
      <c r="F16" s="5">
        <f>E16-'11月'!E16</f>
        <v>-15</v>
      </c>
      <c r="G16" s="5">
        <v>2565</v>
      </c>
      <c r="H16" s="5">
        <f>G16-'11月'!G16</f>
        <v>-6</v>
      </c>
    </row>
    <row r="17" spans="1:8" ht="15" customHeight="1">
      <c r="A17" s="10" t="s">
        <v>13</v>
      </c>
      <c r="B17" s="10"/>
      <c r="C17" s="5">
        <v>937</v>
      </c>
      <c r="D17" s="5">
        <v>1040</v>
      </c>
      <c r="E17" s="5">
        <f t="shared" si="0"/>
        <v>1977</v>
      </c>
      <c r="F17" s="5">
        <f>E17-'11月'!E17</f>
        <v>-10</v>
      </c>
      <c r="G17" s="5">
        <v>776</v>
      </c>
      <c r="H17" s="5">
        <f>G17-'11月'!G17</f>
        <v>-1</v>
      </c>
    </row>
    <row r="18" spans="1:8" ht="15" customHeight="1">
      <c r="A18" s="10" t="s">
        <v>14</v>
      </c>
      <c r="B18" s="10"/>
      <c r="C18" s="5">
        <v>669</v>
      </c>
      <c r="D18" s="5">
        <v>682</v>
      </c>
      <c r="E18" s="5">
        <f t="shared" si="0"/>
        <v>1351</v>
      </c>
      <c r="F18" s="5">
        <f>E18-'11月'!E18</f>
        <v>-2</v>
      </c>
      <c r="G18" s="5">
        <v>462</v>
      </c>
      <c r="H18" s="5">
        <f>G18-'11月'!G18</f>
        <v>-2</v>
      </c>
    </row>
    <row r="19" spans="1:8" ht="15" customHeight="1">
      <c r="A19" s="10" t="s">
        <v>15</v>
      </c>
      <c r="B19" s="10"/>
      <c r="C19" s="5">
        <v>2290</v>
      </c>
      <c r="D19" s="5">
        <v>2323</v>
      </c>
      <c r="E19" s="5">
        <f t="shared" si="0"/>
        <v>4613</v>
      </c>
      <c r="F19" s="5">
        <f>E19-'11月'!E19</f>
        <v>-4</v>
      </c>
      <c r="G19" s="5">
        <v>1726</v>
      </c>
      <c r="H19" s="5">
        <f>G19-'11月'!G19</f>
        <v>-3</v>
      </c>
    </row>
    <row r="20" spans="1:8" ht="15" customHeight="1">
      <c r="A20" s="10" t="s">
        <v>16</v>
      </c>
      <c r="B20" s="10"/>
      <c r="C20" s="5">
        <v>6943</v>
      </c>
      <c r="D20" s="5">
        <v>7266</v>
      </c>
      <c r="E20" s="5">
        <f t="shared" si="0"/>
        <v>14209</v>
      </c>
      <c r="F20" s="5">
        <f>E20-'11月'!E20</f>
        <v>2</v>
      </c>
      <c r="G20" s="5">
        <v>5579</v>
      </c>
      <c r="H20" s="5">
        <f>G20-'11月'!G20</f>
        <v>7</v>
      </c>
    </row>
    <row r="21" spans="1:8" ht="15" customHeight="1">
      <c r="A21" s="10" t="s">
        <v>17</v>
      </c>
      <c r="B21" s="10"/>
      <c r="C21" s="5">
        <v>6316</v>
      </c>
      <c r="D21" s="5">
        <v>6788</v>
      </c>
      <c r="E21" s="5">
        <f t="shared" si="0"/>
        <v>13104</v>
      </c>
      <c r="F21" s="5">
        <f>E21-'11月'!E21</f>
        <v>8</v>
      </c>
      <c r="G21" s="5">
        <v>5405</v>
      </c>
      <c r="H21" s="5">
        <f>G21-'11月'!G21</f>
        <v>3</v>
      </c>
    </row>
    <row r="22" spans="1:8" ht="15" customHeight="1">
      <c r="A22" s="10" t="s">
        <v>18</v>
      </c>
      <c r="B22" s="10"/>
      <c r="C22" s="5">
        <v>6504</v>
      </c>
      <c r="D22" s="5">
        <v>6936</v>
      </c>
      <c r="E22" s="5">
        <f t="shared" si="0"/>
        <v>13440</v>
      </c>
      <c r="F22" s="5">
        <f>E22-'11月'!E22</f>
        <v>11</v>
      </c>
      <c r="G22" s="5">
        <v>5567</v>
      </c>
      <c r="H22" s="5">
        <f>G22-'11月'!G22</f>
        <v>5</v>
      </c>
    </row>
    <row r="23" spans="1:8" ht="15" customHeight="1">
      <c r="A23" s="10" t="s">
        <v>19</v>
      </c>
      <c r="B23" s="10"/>
      <c r="C23" s="5">
        <v>181</v>
      </c>
      <c r="D23" s="5">
        <v>194</v>
      </c>
      <c r="E23" s="5">
        <f t="shared" si="0"/>
        <v>375</v>
      </c>
      <c r="F23" s="5">
        <f>E23-'11月'!E23</f>
        <v>1</v>
      </c>
      <c r="G23" s="5">
        <v>188</v>
      </c>
      <c r="H23" s="5">
        <f>G23-'11月'!G23</f>
        <v>1</v>
      </c>
    </row>
    <row r="24" spans="1:8" ht="15" customHeight="1">
      <c r="A24" s="10" t="s">
        <v>20</v>
      </c>
      <c r="B24" s="10"/>
      <c r="C24" s="5">
        <v>577</v>
      </c>
      <c r="D24" s="5">
        <v>659</v>
      </c>
      <c r="E24" s="5">
        <f t="shared" si="0"/>
        <v>1236</v>
      </c>
      <c r="F24" s="5">
        <f>E24-'11月'!E24</f>
        <v>-11</v>
      </c>
      <c r="G24" s="5">
        <v>653</v>
      </c>
      <c r="H24" s="5">
        <f>G24-'11月'!G24</f>
        <v>-7</v>
      </c>
    </row>
    <row r="25" spans="1:8" ht="15" customHeight="1">
      <c r="A25" s="9" t="s">
        <v>32</v>
      </c>
      <c r="B25" s="9"/>
      <c r="C25" s="5">
        <f aca="true" t="shared" si="1" ref="C25:H25">SUM(C5:C24)</f>
        <v>47476</v>
      </c>
      <c r="D25" s="5">
        <f t="shared" si="1"/>
        <v>50909</v>
      </c>
      <c r="E25" s="5">
        <f t="shared" si="1"/>
        <v>98385</v>
      </c>
      <c r="F25" s="5">
        <f t="shared" si="1"/>
        <v>-130</v>
      </c>
      <c r="G25" s="5">
        <f t="shared" si="1"/>
        <v>40077</v>
      </c>
      <c r="H25" s="5">
        <f t="shared" si="1"/>
        <v>-37</v>
      </c>
    </row>
    <row r="26" spans="1:8" ht="15" customHeight="1">
      <c r="A26" s="2" t="s">
        <v>21</v>
      </c>
      <c r="B26" s="1" t="s">
        <v>23</v>
      </c>
      <c r="C26" s="5">
        <v>46646</v>
      </c>
      <c r="D26" s="5">
        <v>49674</v>
      </c>
      <c r="E26" s="5">
        <v>96320</v>
      </c>
      <c r="F26" s="5">
        <f>E26-'11月'!E26</f>
        <v>-114</v>
      </c>
      <c r="G26" s="5">
        <v>38670</v>
      </c>
      <c r="H26" s="5">
        <f>G26-'11月'!G26</f>
        <v>-27</v>
      </c>
    </row>
    <row r="27" spans="1:8" ht="15" customHeight="1">
      <c r="A27" s="4" t="s">
        <v>22</v>
      </c>
      <c r="B27" s="1" t="s">
        <v>24</v>
      </c>
      <c r="C27" s="5">
        <v>830</v>
      </c>
      <c r="D27" s="5">
        <v>1235</v>
      </c>
      <c r="E27" s="5">
        <v>2065</v>
      </c>
      <c r="F27" s="5">
        <f>E27-'11月'!E27</f>
        <v>-16</v>
      </c>
      <c r="G27" s="5">
        <v>916</v>
      </c>
      <c r="H27" s="5">
        <f>G27-'11月'!G27</f>
        <v>-11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491</v>
      </c>
      <c r="H28" s="5">
        <f>G28-'11月'!G28</f>
        <v>1</v>
      </c>
    </row>
    <row r="30" ht="13.5">
      <c r="B30" t="s">
        <v>34</v>
      </c>
    </row>
    <row r="31" ht="13.5">
      <c r="B31" t="s">
        <v>35</v>
      </c>
    </row>
  </sheetData>
  <sheetProtection/>
  <mergeCells count="23">
    <mergeCell ref="C3:F3"/>
    <mergeCell ref="A4:B4"/>
    <mergeCell ref="A5:B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