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10\0040_市民協働環境部\0070_市民課\庶務\HP用毎月地区別人口\R4毎月地区別人口\"/>
    </mc:Choice>
  </mc:AlternateContent>
  <bookViews>
    <workbookView xWindow="480" yWindow="75" windowWidth="14955" windowHeight="11850" firstSheet="1" activeTab="12"/>
  </bookViews>
  <sheets>
    <sheet name="0月" sheetId="15" state="hidden" r:id="rId1"/>
    <sheet name="4月" sheetId="1" r:id="rId2"/>
    <sheet name="5月" sheetId="3" r:id="rId3"/>
    <sheet name="6月" sheetId="4" r:id="rId4"/>
    <sheet name="7月" sheetId="5" r:id="rId5"/>
    <sheet name="8月" sheetId="7" r:id="rId6"/>
    <sheet name="9月" sheetId="8" r:id="rId7"/>
    <sheet name="10月" sheetId="9" r:id="rId8"/>
    <sheet name="11月" sheetId="10" r:id="rId9"/>
    <sheet name="12月 " sheetId="11" r:id="rId10"/>
    <sheet name="1月 " sheetId="12" r:id="rId11"/>
    <sheet name="2月 " sheetId="13" r:id="rId12"/>
    <sheet name="3月 " sheetId="14" r:id="rId13"/>
  </sheets>
  <calcPr calcId="162913"/>
</workbook>
</file>

<file path=xl/calcChain.xml><?xml version="1.0" encoding="utf-8"?>
<calcChain xmlns="http://schemas.openxmlformats.org/spreadsheetml/2006/main">
  <c r="H28" i="15" l="1"/>
  <c r="H27" i="15"/>
  <c r="F27" i="15"/>
  <c r="H26" i="15"/>
  <c r="F26" i="15"/>
  <c r="G25" i="15"/>
  <c r="D25" i="15"/>
  <c r="C25" i="15"/>
  <c r="H24" i="15"/>
  <c r="E24" i="15"/>
  <c r="F24" i="15"/>
  <c r="H23" i="15"/>
  <c r="F23" i="15"/>
  <c r="E23" i="15"/>
  <c r="H22" i="15"/>
  <c r="E22" i="15"/>
  <c r="F22" i="15"/>
  <c r="H21" i="15"/>
  <c r="F21" i="15"/>
  <c r="E21" i="15"/>
  <c r="H20" i="15"/>
  <c r="E20" i="15"/>
  <c r="F20" i="15"/>
  <c r="H19" i="15"/>
  <c r="F19" i="15"/>
  <c r="E19" i="15"/>
  <c r="H18" i="15"/>
  <c r="E18" i="15"/>
  <c r="F18" i="15"/>
  <c r="H17" i="15"/>
  <c r="F17" i="15"/>
  <c r="E17" i="15"/>
  <c r="H16" i="15"/>
  <c r="E16" i="15"/>
  <c r="F16" i="15"/>
  <c r="H15" i="15"/>
  <c r="F15" i="15"/>
  <c r="E15" i="15"/>
  <c r="H14" i="15"/>
  <c r="E14" i="15"/>
  <c r="F14" i="15"/>
  <c r="H13" i="15"/>
  <c r="F13" i="15"/>
  <c r="E13" i="15"/>
  <c r="H12" i="15"/>
  <c r="E12" i="15"/>
  <c r="F12" i="15"/>
  <c r="H11" i="15"/>
  <c r="F11" i="15"/>
  <c r="E11" i="15"/>
  <c r="H10" i="15"/>
  <c r="E10" i="15"/>
  <c r="F10" i="15"/>
  <c r="H9" i="15"/>
  <c r="F9" i="15"/>
  <c r="E9" i="15"/>
  <c r="H8" i="15"/>
  <c r="E8" i="15"/>
  <c r="F8" i="15"/>
  <c r="H7" i="15"/>
  <c r="F7" i="15"/>
  <c r="E7" i="15"/>
  <c r="H6" i="15"/>
  <c r="E6" i="15"/>
  <c r="F6" i="15"/>
  <c r="H5" i="15"/>
  <c r="H25" i="15"/>
  <c r="F5" i="15"/>
  <c r="E5" i="15"/>
  <c r="E25" i="15"/>
  <c r="H28" i="1"/>
  <c r="H27" i="1"/>
  <c r="H26" i="1"/>
  <c r="H24" i="1"/>
  <c r="H23" i="1"/>
  <c r="H22" i="1"/>
  <c r="H21" i="1"/>
  <c r="H20" i="1"/>
  <c r="H19" i="1"/>
  <c r="H18" i="1"/>
  <c r="H17" i="1"/>
  <c r="H16" i="1"/>
  <c r="H15" i="1"/>
  <c r="H14" i="1"/>
  <c r="H13" i="1"/>
  <c r="F13" i="1"/>
  <c r="H12" i="1"/>
  <c r="H11" i="1"/>
  <c r="F11" i="1"/>
  <c r="H10" i="1"/>
  <c r="H9" i="1"/>
  <c r="H8" i="1"/>
  <c r="H7" i="1"/>
  <c r="H6" i="1"/>
  <c r="H5" i="1"/>
  <c r="H25" i="1"/>
  <c r="E27" i="1"/>
  <c r="F27" i="1"/>
  <c r="E26" i="1"/>
  <c r="F26" i="1"/>
  <c r="E24" i="1"/>
  <c r="F24" i="1"/>
  <c r="E23" i="1"/>
  <c r="F23" i="1"/>
  <c r="E22" i="1"/>
  <c r="E21" i="1"/>
  <c r="F21" i="1"/>
  <c r="E20" i="1"/>
  <c r="F20" i="1"/>
  <c r="E19" i="1"/>
  <c r="F19" i="1"/>
  <c r="E18" i="1"/>
  <c r="E17" i="1"/>
  <c r="F17" i="1"/>
  <c r="E16" i="1"/>
  <c r="F16" i="1"/>
  <c r="E15" i="1"/>
  <c r="F15" i="1"/>
  <c r="E14" i="1"/>
  <c r="E13" i="1"/>
  <c r="E12" i="1"/>
  <c r="E11" i="1"/>
  <c r="E10" i="1"/>
  <c r="E9" i="1"/>
  <c r="F9" i="1"/>
  <c r="E8" i="1"/>
  <c r="F8" i="1"/>
  <c r="E7" i="1"/>
  <c r="F7" i="1"/>
  <c r="E6" i="1"/>
  <c r="E5" i="1"/>
  <c r="E25" i="1"/>
  <c r="F25" i="15"/>
  <c r="F6" i="1"/>
  <c r="F10" i="1"/>
  <c r="F14" i="1"/>
  <c r="F18" i="1"/>
  <c r="F22" i="1"/>
  <c r="F5" i="1"/>
  <c r="F25" i="1"/>
  <c r="F12" i="1"/>
</calcChain>
</file>

<file path=xl/sharedStrings.xml><?xml version="1.0" encoding="utf-8"?>
<sst xmlns="http://schemas.openxmlformats.org/spreadsheetml/2006/main" count="546" uniqueCount="51">
  <si>
    <t>地区</t>
    <rPh sb="0" eb="2">
      <t>チク</t>
    </rPh>
    <phoneticPr fontId="2"/>
  </si>
  <si>
    <t>橋北</t>
    <rPh sb="0" eb="1">
      <t>キョウ</t>
    </rPh>
    <rPh sb="1" eb="2">
      <t>キタ</t>
    </rPh>
    <phoneticPr fontId="2"/>
  </si>
  <si>
    <t>橋南</t>
    <rPh sb="0" eb="1">
      <t>キョウ</t>
    </rPh>
    <rPh sb="1" eb="2">
      <t>ナン</t>
    </rPh>
    <phoneticPr fontId="2"/>
  </si>
  <si>
    <t>羽場</t>
    <rPh sb="0" eb="2">
      <t>ハバ</t>
    </rPh>
    <phoneticPr fontId="2"/>
  </si>
  <si>
    <t>丸山</t>
    <rPh sb="0" eb="2">
      <t>マルヤマ</t>
    </rPh>
    <phoneticPr fontId="2"/>
  </si>
  <si>
    <t>東野</t>
    <rPh sb="0" eb="2">
      <t>ヒガシノ</t>
    </rPh>
    <phoneticPr fontId="2"/>
  </si>
  <si>
    <t>座光寺</t>
    <rPh sb="0" eb="3">
      <t>ザコウジ</t>
    </rPh>
    <phoneticPr fontId="2"/>
  </si>
  <si>
    <t>松尾</t>
    <rPh sb="0" eb="2">
      <t>マツオ</t>
    </rPh>
    <phoneticPr fontId="2"/>
  </si>
  <si>
    <t>下久堅</t>
    <rPh sb="0" eb="1">
      <t>シモ</t>
    </rPh>
    <rPh sb="1" eb="3">
      <t>ヒサカタ</t>
    </rPh>
    <phoneticPr fontId="2"/>
  </si>
  <si>
    <t>上久堅</t>
    <rPh sb="0" eb="1">
      <t>カミ</t>
    </rPh>
    <rPh sb="1" eb="3">
      <t>ヒサカタ</t>
    </rPh>
    <phoneticPr fontId="2"/>
  </si>
  <si>
    <t>千代</t>
    <rPh sb="0" eb="2">
      <t>チヨ</t>
    </rPh>
    <phoneticPr fontId="2"/>
  </si>
  <si>
    <t>龍江</t>
    <rPh sb="0" eb="1">
      <t>タツ</t>
    </rPh>
    <rPh sb="1" eb="2">
      <t>エ</t>
    </rPh>
    <phoneticPr fontId="2"/>
  </si>
  <si>
    <t>竜丘</t>
    <rPh sb="0" eb="1">
      <t>タツ</t>
    </rPh>
    <rPh sb="1" eb="2">
      <t>オカ</t>
    </rPh>
    <phoneticPr fontId="2"/>
  </si>
  <si>
    <t>川路</t>
    <rPh sb="0" eb="2">
      <t>カワジ</t>
    </rPh>
    <phoneticPr fontId="2"/>
  </si>
  <si>
    <t>三穂</t>
    <rPh sb="0" eb="2">
      <t>サンホ</t>
    </rPh>
    <phoneticPr fontId="2"/>
  </si>
  <si>
    <t>山本</t>
    <rPh sb="0" eb="2">
      <t>ヤマモト</t>
    </rPh>
    <phoneticPr fontId="2"/>
  </si>
  <si>
    <t>伊賀良</t>
    <rPh sb="0" eb="2">
      <t>イガ</t>
    </rPh>
    <rPh sb="2" eb="3">
      <t>ヨ</t>
    </rPh>
    <phoneticPr fontId="2"/>
  </si>
  <si>
    <t>鼎</t>
    <rPh sb="0" eb="1">
      <t>カナエ</t>
    </rPh>
    <phoneticPr fontId="2"/>
  </si>
  <si>
    <t>上郷</t>
    <rPh sb="0" eb="2">
      <t>カミサト</t>
    </rPh>
    <phoneticPr fontId="2"/>
  </si>
  <si>
    <t>上村</t>
    <rPh sb="0" eb="2">
      <t>カミムラ</t>
    </rPh>
    <phoneticPr fontId="2"/>
  </si>
  <si>
    <t>南信濃</t>
    <rPh sb="0" eb="1">
      <t>ミナミ</t>
    </rPh>
    <rPh sb="1" eb="3">
      <t>シナノ</t>
    </rPh>
    <phoneticPr fontId="2"/>
  </si>
  <si>
    <t>内</t>
    <rPh sb="0" eb="1">
      <t>ウチ</t>
    </rPh>
    <phoneticPr fontId="2"/>
  </si>
  <si>
    <t>訳</t>
    <rPh sb="0" eb="1">
      <t>ワケ</t>
    </rPh>
    <phoneticPr fontId="2"/>
  </si>
  <si>
    <t>日本人計</t>
    <rPh sb="0" eb="3">
      <t>ニホンジン</t>
    </rPh>
    <rPh sb="3" eb="4">
      <t>ケイ</t>
    </rPh>
    <phoneticPr fontId="2"/>
  </si>
  <si>
    <t>外国人計</t>
    <rPh sb="0" eb="2">
      <t>ガイコク</t>
    </rPh>
    <rPh sb="2" eb="3">
      <t>ジン</t>
    </rPh>
    <rPh sb="3" eb="4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</si>
  <si>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</si>
  <si>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</si>
  <si>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</si>
  <si>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増減</t>
    <rPh sb="0" eb="2">
      <t>ゾウゲン</t>
    </rPh>
    <phoneticPr fontId="2"/>
  </si>
  <si>
    <t>世帯数</t>
    <rPh sb="0" eb="3">
      <t>セタイスウ</t>
    </rPh>
    <phoneticPr fontId="2"/>
  </si>
  <si>
    <t>人　　口</t>
    <rPh sb="0" eb="1">
      <t>ヒト</t>
    </rPh>
    <rPh sb="3" eb="4">
      <t>クチ</t>
    </rPh>
    <phoneticPr fontId="2"/>
  </si>
  <si>
    <t>地区別人口および世帯数　　(住民基本台帳）</t>
    <rPh sb="0" eb="2">
      <t>チク</t>
    </rPh>
    <rPh sb="2" eb="3">
      <t>ベツ</t>
    </rPh>
    <rPh sb="3" eb="5">
      <t>ジンコウ</t>
    </rPh>
    <rPh sb="8" eb="11">
      <t>セタイスウ</t>
    </rPh>
    <rPh sb="14" eb="16">
      <t>ジュウミン</t>
    </rPh>
    <rPh sb="16" eb="18">
      <t>キホン</t>
    </rPh>
    <rPh sb="18" eb="20">
      <t>ダイチョウ</t>
    </rPh>
    <phoneticPr fontId="2"/>
  </si>
  <si>
    <t>総　 計</t>
    <rPh sb="0" eb="1">
      <t>フサ</t>
    </rPh>
    <rPh sb="3" eb="4">
      <t>ケイ</t>
    </rPh>
    <phoneticPr fontId="2"/>
  </si>
  <si>
    <t>混合世帯</t>
    <rPh sb="0" eb="2">
      <t>コンゴウ</t>
    </rPh>
    <rPh sb="2" eb="4">
      <t>セタイ</t>
    </rPh>
    <phoneticPr fontId="2"/>
  </si>
  <si>
    <t>※平成24年7月9日の住民基本台帳法改正に伴い、外国人住民の方も加えた</t>
  </si>
  <si>
    <t>　 「人口および世帯数」に変更いたしました。</t>
  </si>
  <si>
    <t>―</t>
    <phoneticPr fontId="2"/>
  </si>
  <si>
    <t>2023年　3月末</t>
    <rPh sb="7" eb="9">
      <t>ガツマツ</t>
    </rPh>
    <phoneticPr fontId="2"/>
  </si>
  <si>
    <t>2023年　1月末</t>
    <rPh sb="7" eb="9">
      <t>ガツマツ</t>
    </rPh>
    <phoneticPr fontId="2"/>
  </si>
  <si>
    <t>2023年　2月末</t>
    <rPh sb="7" eb="9">
      <t>ガツマツ</t>
    </rPh>
    <phoneticPr fontId="2"/>
  </si>
  <si>
    <t>2022年　4月末</t>
    <rPh sb="7" eb="9">
      <t>ガツマツ</t>
    </rPh>
    <phoneticPr fontId="2"/>
  </si>
  <si>
    <t>2022年　5月末</t>
    <rPh sb="7" eb="9">
      <t>ガツマツ</t>
    </rPh>
    <phoneticPr fontId="2"/>
  </si>
  <si>
    <t>2022年　6月末</t>
    <rPh sb="7" eb="9">
      <t>ガツマツ</t>
    </rPh>
    <phoneticPr fontId="2"/>
  </si>
  <si>
    <t>2022年　7月末</t>
    <rPh sb="7" eb="9">
      <t>ガツマツ</t>
    </rPh>
    <phoneticPr fontId="2"/>
  </si>
  <si>
    <t>2022年　8月末</t>
    <rPh sb="7" eb="9">
      <t>ガツマツ</t>
    </rPh>
    <phoneticPr fontId="2"/>
  </si>
  <si>
    <t>2022年　9月末</t>
    <rPh sb="7" eb="9">
      <t>ガツマツ</t>
    </rPh>
    <phoneticPr fontId="2"/>
  </si>
  <si>
    <t>2022年　10月末</t>
    <rPh sb="8" eb="10">
      <t>ガツマツ</t>
    </rPh>
    <phoneticPr fontId="2"/>
  </si>
  <si>
    <t>2022年　11月末</t>
    <rPh sb="8" eb="10">
      <t>ガツマツ</t>
    </rPh>
    <phoneticPr fontId="2"/>
  </si>
  <si>
    <t>2022年　12月末</t>
    <rPh sb="8" eb="10">
      <t>ガツマツ</t>
    </rPh>
    <phoneticPr fontId="2"/>
  </si>
  <si>
    <t>2022年　3月末</t>
    <rPh sb="7" eb="9">
      <t>ガツマツ</t>
    </rPh>
    <phoneticPr fontId="2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</si>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</sst>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1" xfId="1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38" fontId="1" fillId="4" borderId="1" xfId="1" applyFont="1" applyFill="1" applyBorder="1">
      <alignment vertical="center"/>
    </xf>
    <xf numFmtId="0" fontId="0" fillId="0" borderId="0" xfId="0" applyFill="1">
      <alignment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3" xfId="0" applyFill="1" applyBorder="1">
      <alignment vertical="center"/>
    </xf>
    <xf numFmtId="38" fontId="0" fillId="0" borderId="1" xfId="1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0" fillId="0" borderId="1" xfId="0" applyFill="1" applyBorder="1" applyAlignment="1">
      <alignment horizontal="distributed" vertical="center"/>
    </xf>
    <xf numFmtId="0" fontId="0" fillId="3" borderId="1" xfId="0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桁区切り 3" xfId="4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J7" sqref="J7"/>
    </sheetView>
  </sheetViews>
  <sheetFormatPr defaultRowHeight="13.5" x14ac:dyDescent="0.15"/>
  <cols>
    <col min="1" max="1" width="2.625" customWidth="1"/>
    <col min="2" max="2" width="8.625" customWidth="1"/>
    <col min="3" max="8" width="10.625" customWidth="1"/>
  </cols>
  <sheetData>
    <row r="1" spans="1:8" ht="13.5" customHeight="1" x14ac:dyDescent="0.15">
      <c r="A1" s="18" t="s">
        <v>31</v>
      </c>
      <c r="B1" s="12"/>
      <c r="C1" s="12"/>
      <c r="D1" s="12"/>
      <c r="E1" s="12"/>
      <c r="F1" s="12"/>
      <c r="G1" s="12"/>
      <c r="H1" s="12"/>
    </row>
    <row r="2" spans="1:8" ht="13.5" customHeight="1" x14ac:dyDescent="0.15">
      <c r="A2" s="12" t="s">
        <v>49</v>
      </c>
      <c r="B2" s="12"/>
      <c r="C2" s="12"/>
      <c r="D2" s="12"/>
      <c r="E2" s="12"/>
      <c r="F2" s="12"/>
      <c r="G2" s="12"/>
      <c r="H2" s="12"/>
    </row>
    <row r="3" spans="1:8" ht="13.5" customHeight="1" x14ac:dyDescent="0.15">
      <c r="A3" s="12"/>
      <c r="B3" s="12"/>
      <c r="C3" s="10" t="s">
        <v>30</v>
      </c>
      <c r="D3" s="10"/>
      <c r="E3" s="10"/>
      <c r="F3" s="10"/>
      <c r="G3" s="12"/>
      <c r="H3" s="12"/>
    </row>
    <row r="4" spans="1:8" ht="15" customHeight="1" x14ac:dyDescent="0.15">
      <c r="A4" s="10" t="s">
        <v>0</v>
      </c>
      <c r="B4" s="10"/>
      <c r="C4" s="10" t="s">
        <v>25</v>
      </c>
      <c r="D4" s="10" t="s">
        <v>26</v>
      </c>
      <c r="E4" s="10" t="s">
        <v>27</v>
      </c>
      <c r="F4" s="10" t="s">
        <v>28</v>
      </c>
      <c r="G4" s="10" t="s">
        <v>29</v>
      </c>
      <c r="H4" s="10" t="s">
        <v>28</v>
      </c>
    </row>
    <row r="5" spans="1:8" ht="15" customHeight="1" x14ac:dyDescent="0.15">
      <c r="A5" s="19" t="s">
        <v>1</v>
      </c>
      <c r="B5" s="19"/>
      <c r="C5" s="9">
        <v>1296</v>
      </c>
      <c r="D5" s="9">
        <v>1551</v>
      </c>
      <c r="E5" s="9">
        <f>SUM(C5:D5)</f>
        <v>2847</v>
      </c>
      <c r="F5" s="9">
        <f>E5-#REF!</f>
        <v>2847</v>
      </c>
      <c r="G5" s="9">
        <v>1426</v>
      </c>
      <c r="H5" s="9">
        <f>G5-#REF!</f>
        <v>1426</v>
      </c>
    </row>
    <row r="6" spans="1:8" ht="15" customHeight="1" x14ac:dyDescent="0.15">
      <c r="A6" s="19" t="s">
        <v>2</v>
      </c>
      <c r="B6" s="19"/>
      <c r="C6" s="9">
        <v>1157</v>
      </c>
      <c r="D6" s="9">
        <v>1376</v>
      </c>
      <c r="E6" s="9">
        <f t="shared" ref="E6:E24" si="0">SUM(C6:D6)</f>
        <v>2533</v>
      </c>
      <c r="F6" s="9">
        <f>E6-#REF!</f>
        <v>2533</v>
      </c>
      <c r="G6" s="9">
        <v>1204</v>
      </c>
      <c r="H6" s="9">
        <f>G6-#REF!</f>
        <v>1204</v>
      </c>
    </row>
    <row r="7" spans="1:8" ht="15" customHeight="1" x14ac:dyDescent="0.15">
      <c r="A7" s="19" t="s">
        <v>3</v>
      </c>
      <c r="B7" s="19"/>
      <c r="C7" s="9">
        <v>2255</v>
      </c>
      <c r="D7" s="9">
        <v>2398</v>
      </c>
      <c r="E7" s="9">
        <f t="shared" si="0"/>
        <v>4653</v>
      </c>
      <c r="F7" s="9">
        <f>E7-#REF!</f>
        <v>4653</v>
      </c>
      <c r="G7" s="9">
        <v>1971</v>
      </c>
      <c r="H7" s="9">
        <f>G7-#REF!</f>
        <v>1971</v>
      </c>
    </row>
    <row r="8" spans="1:8" ht="15" customHeight="1" x14ac:dyDescent="0.15">
      <c r="A8" s="19" t="s">
        <v>4</v>
      </c>
      <c r="B8" s="19"/>
      <c r="C8" s="9">
        <v>1557</v>
      </c>
      <c r="D8" s="9">
        <v>1714</v>
      </c>
      <c r="E8" s="9">
        <f t="shared" si="0"/>
        <v>3271</v>
      </c>
      <c r="F8" s="9">
        <f>E8-#REF!</f>
        <v>3271</v>
      </c>
      <c r="G8" s="9">
        <v>1422</v>
      </c>
      <c r="H8" s="9">
        <f>G8-#REF!</f>
        <v>1422</v>
      </c>
    </row>
    <row r="9" spans="1:8" ht="15" customHeight="1" x14ac:dyDescent="0.15">
      <c r="A9" s="19" t="s">
        <v>5</v>
      </c>
      <c r="B9" s="19"/>
      <c r="C9" s="9">
        <v>1316</v>
      </c>
      <c r="D9" s="9">
        <v>1438</v>
      </c>
      <c r="E9" s="9">
        <f t="shared" si="0"/>
        <v>2754</v>
      </c>
      <c r="F9" s="9">
        <f>E9-#REF!</f>
        <v>2754</v>
      </c>
      <c r="G9" s="9">
        <v>1301</v>
      </c>
      <c r="H9" s="9">
        <f>G9-#REF!</f>
        <v>1301</v>
      </c>
    </row>
    <row r="10" spans="1:8" ht="15" customHeight="1" x14ac:dyDescent="0.15">
      <c r="A10" s="19" t="s">
        <v>6</v>
      </c>
      <c r="B10" s="19"/>
      <c r="C10" s="9">
        <v>2105</v>
      </c>
      <c r="D10" s="9">
        <v>2112</v>
      </c>
      <c r="E10" s="9">
        <f t="shared" si="0"/>
        <v>4217</v>
      </c>
      <c r="F10" s="9">
        <f>E10-#REF!</f>
        <v>4217</v>
      </c>
      <c r="G10" s="9">
        <v>1578</v>
      </c>
      <c r="H10" s="9">
        <f>G10-#REF!</f>
        <v>1578</v>
      </c>
    </row>
    <row r="11" spans="1:8" ht="15" customHeight="1" x14ac:dyDescent="0.15">
      <c r="A11" s="19" t="s">
        <v>7</v>
      </c>
      <c r="B11" s="19"/>
      <c r="C11" s="9">
        <v>6113</v>
      </c>
      <c r="D11" s="9">
        <v>6663</v>
      </c>
      <c r="E11" s="9">
        <f t="shared" si="0"/>
        <v>12776</v>
      </c>
      <c r="F11" s="9">
        <f>E11-#REF!</f>
        <v>12776</v>
      </c>
      <c r="G11" s="9">
        <v>5229</v>
      </c>
      <c r="H11" s="9">
        <f>G11-#REF!</f>
        <v>5229</v>
      </c>
    </row>
    <row r="12" spans="1:8" ht="15" customHeight="1" x14ac:dyDescent="0.15">
      <c r="A12" s="19" t="s">
        <v>8</v>
      </c>
      <c r="B12" s="19"/>
      <c r="C12" s="9">
        <v>1319</v>
      </c>
      <c r="D12" s="9">
        <v>1367</v>
      </c>
      <c r="E12" s="9">
        <f t="shared" si="0"/>
        <v>2686</v>
      </c>
      <c r="F12" s="9">
        <f>E12-#REF!</f>
        <v>2686</v>
      </c>
      <c r="G12" s="9">
        <v>969</v>
      </c>
      <c r="H12" s="9">
        <f>G12-#REF!</f>
        <v>969</v>
      </c>
    </row>
    <row r="13" spans="1:8" ht="15" customHeight="1" x14ac:dyDescent="0.15">
      <c r="A13" s="19" t="s">
        <v>9</v>
      </c>
      <c r="B13" s="19"/>
      <c r="C13" s="9">
        <v>583</v>
      </c>
      <c r="D13" s="9">
        <v>627</v>
      </c>
      <c r="E13" s="9">
        <f t="shared" si="0"/>
        <v>1210</v>
      </c>
      <c r="F13" s="9">
        <f>E13-#REF!</f>
        <v>1210</v>
      </c>
      <c r="G13" s="9">
        <v>484</v>
      </c>
      <c r="H13" s="9">
        <f>G13-#REF!</f>
        <v>484</v>
      </c>
    </row>
    <row r="14" spans="1:8" ht="15" customHeight="1" x14ac:dyDescent="0.15">
      <c r="A14" s="19" t="s">
        <v>10</v>
      </c>
      <c r="B14" s="19"/>
      <c r="C14" s="9">
        <v>733</v>
      </c>
      <c r="D14" s="9">
        <v>810</v>
      </c>
      <c r="E14" s="9">
        <f t="shared" si="0"/>
        <v>1543</v>
      </c>
      <c r="F14" s="9">
        <f>E14-#REF!</f>
        <v>1543</v>
      </c>
      <c r="G14" s="9">
        <v>567</v>
      </c>
      <c r="H14" s="9">
        <f>G14-#REF!</f>
        <v>567</v>
      </c>
    </row>
    <row r="15" spans="1:8" ht="15" customHeight="1" x14ac:dyDescent="0.15">
      <c r="A15" s="19" t="s">
        <v>11</v>
      </c>
      <c r="B15" s="19"/>
      <c r="C15" s="9">
        <v>1213</v>
      </c>
      <c r="D15" s="9">
        <v>1396</v>
      </c>
      <c r="E15" s="9">
        <f t="shared" si="0"/>
        <v>2609</v>
      </c>
      <c r="F15" s="9">
        <f>E15-#REF!</f>
        <v>2609</v>
      </c>
      <c r="G15" s="9">
        <v>996</v>
      </c>
      <c r="H15" s="9">
        <f>G15-#REF!</f>
        <v>996</v>
      </c>
    </row>
    <row r="16" spans="1:8" ht="15" customHeight="1" x14ac:dyDescent="0.15">
      <c r="A16" s="19" t="s">
        <v>12</v>
      </c>
      <c r="B16" s="19"/>
      <c r="C16" s="9">
        <v>3221</v>
      </c>
      <c r="D16" s="9">
        <v>3429</v>
      </c>
      <c r="E16" s="9">
        <f t="shared" si="0"/>
        <v>6650</v>
      </c>
      <c r="F16" s="9">
        <f>E16-#REF!</f>
        <v>6650</v>
      </c>
      <c r="G16" s="9">
        <v>2576</v>
      </c>
      <c r="H16" s="9">
        <f>G16-#REF!</f>
        <v>2576</v>
      </c>
    </row>
    <row r="17" spans="1:8" ht="15" customHeight="1" x14ac:dyDescent="0.15">
      <c r="A17" s="19" t="s">
        <v>13</v>
      </c>
      <c r="B17" s="19"/>
      <c r="C17" s="9">
        <v>936</v>
      </c>
      <c r="D17" s="9">
        <v>1034</v>
      </c>
      <c r="E17" s="9">
        <f t="shared" si="0"/>
        <v>1970</v>
      </c>
      <c r="F17" s="9">
        <f>E17-#REF!</f>
        <v>1970</v>
      </c>
      <c r="G17" s="9">
        <v>774</v>
      </c>
      <c r="H17" s="9">
        <f>G17-#REF!</f>
        <v>774</v>
      </c>
    </row>
    <row r="18" spans="1:8" ht="15" customHeight="1" x14ac:dyDescent="0.15">
      <c r="A18" s="19" t="s">
        <v>14</v>
      </c>
      <c r="B18" s="19"/>
      <c r="C18" s="9">
        <v>663</v>
      </c>
      <c r="D18" s="9">
        <v>682</v>
      </c>
      <c r="E18" s="9">
        <f t="shared" si="0"/>
        <v>1345</v>
      </c>
      <c r="F18" s="9">
        <f>E18-#REF!</f>
        <v>1345</v>
      </c>
      <c r="G18" s="9">
        <v>466</v>
      </c>
      <c r="H18" s="9">
        <f>G18-#REF!</f>
        <v>466</v>
      </c>
    </row>
    <row r="19" spans="1:8" ht="15" customHeight="1" x14ac:dyDescent="0.15">
      <c r="A19" s="19" t="s">
        <v>15</v>
      </c>
      <c r="B19" s="19"/>
      <c r="C19" s="9">
        <v>2292</v>
      </c>
      <c r="D19" s="9">
        <v>2317</v>
      </c>
      <c r="E19" s="9">
        <f t="shared" si="0"/>
        <v>4609</v>
      </c>
      <c r="F19" s="9">
        <f>E19-#REF!</f>
        <v>4609</v>
      </c>
      <c r="G19" s="9">
        <v>1738</v>
      </c>
      <c r="H19" s="9">
        <f>G19-#REF!</f>
        <v>1738</v>
      </c>
    </row>
    <row r="20" spans="1:8" ht="15" customHeight="1" x14ac:dyDescent="0.15">
      <c r="A20" s="19" t="s">
        <v>16</v>
      </c>
      <c r="B20" s="19"/>
      <c r="C20" s="9">
        <v>6934</v>
      </c>
      <c r="D20" s="9">
        <v>7223</v>
      </c>
      <c r="E20" s="9">
        <f t="shared" si="0"/>
        <v>14157</v>
      </c>
      <c r="F20" s="9">
        <f>E20-#REF!</f>
        <v>14157</v>
      </c>
      <c r="G20" s="9">
        <v>5600</v>
      </c>
      <c r="H20" s="9">
        <f>G20-#REF!</f>
        <v>5600</v>
      </c>
    </row>
    <row r="21" spans="1:8" ht="15" customHeight="1" x14ac:dyDescent="0.15">
      <c r="A21" s="19" t="s">
        <v>17</v>
      </c>
      <c r="B21" s="19"/>
      <c r="C21" s="9">
        <v>6312</v>
      </c>
      <c r="D21" s="9">
        <v>6741</v>
      </c>
      <c r="E21" s="9">
        <f t="shared" si="0"/>
        <v>13053</v>
      </c>
      <c r="F21" s="9">
        <f>E21-#REF!</f>
        <v>13053</v>
      </c>
      <c r="G21" s="9">
        <v>5431</v>
      </c>
      <c r="H21" s="9">
        <f>G21-#REF!</f>
        <v>5431</v>
      </c>
    </row>
    <row r="22" spans="1:8" ht="15" customHeight="1" x14ac:dyDescent="0.15">
      <c r="A22" s="19" t="s">
        <v>18</v>
      </c>
      <c r="B22" s="19"/>
      <c r="C22" s="9">
        <v>6389</v>
      </c>
      <c r="D22" s="9">
        <v>6877</v>
      </c>
      <c r="E22" s="9">
        <f t="shared" si="0"/>
        <v>13266</v>
      </c>
      <c r="F22" s="9">
        <f>E22-#REF!</f>
        <v>13266</v>
      </c>
      <c r="G22" s="9">
        <v>5505</v>
      </c>
      <c r="H22" s="9">
        <f>G22-#REF!</f>
        <v>5505</v>
      </c>
    </row>
    <row r="23" spans="1:8" ht="15" customHeight="1" x14ac:dyDescent="0.15">
      <c r="A23" s="19" t="s">
        <v>19</v>
      </c>
      <c r="B23" s="19"/>
      <c r="C23" s="9">
        <v>178</v>
      </c>
      <c r="D23" s="9">
        <v>190</v>
      </c>
      <c r="E23" s="9">
        <f t="shared" si="0"/>
        <v>368</v>
      </c>
      <c r="F23" s="9">
        <f>E23-#REF!</f>
        <v>368</v>
      </c>
      <c r="G23" s="9">
        <v>187</v>
      </c>
      <c r="H23" s="9">
        <f>G23-#REF!</f>
        <v>187</v>
      </c>
    </row>
    <row r="24" spans="1:8" ht="15" customHeight="1" x14ac:dyDescent="0.15">
      <c r="A24" s="19" t="s">
        <v>20</v>
      </c>
      <c r="B24" s="19"/>
      <c r="C24" s="9">
        <v>573</v>
      </c>
      <c r="D24" s="9">
        <v>660</v>
      </c>
      <c r="E24" s="9">
        <f t="shared" si="0"/>
        <v>1233</v>
      </c>
      <c r="F24" s="9">
        <f>E24-#REF!</f>
        <v>1233</v>
      </c>
      <c r="G24" s="9">
        <v>652</v>
      </c>
      <c r="H24" s="9">
        <f>G24-#REF!</f>
        <v>652</v>
      </c>
    </row>
    <row r="25" spans="1:8" ht="15" customHeight="1" x14ac:dyDescent="0.15">
      <c r="A25" s="10" t="s">
        <v>32</v>
      </c>
      <c r="B25" s="10"/>
      <c r="C25" s="9">
        <f t="shared" ref="C25:H25" si="1">SUM(C5:C24)</f>
        <v>47145</v>
      </c>
      <c r="D25" s="9">
        <f t="shared" si="1"/>
        <v>50605</v>
      </c>
      <c r="E25" s="9">
        <f t="shared" si="1"/>
        <v>97750</v>
      </c>
      <c r="F25" s="9">
        <f t="shared" si="1"/>
        <v>97750</v>
      </c>
      <c r="G25" s="9">
        <f t="shared" si="1"/>
        <v>40076</v>
      </c>
      <c r="H25" s="9">
        <f t="shared" si="1"/>
        <v>40076</v>
      </c>
    </row>
    <row r="26" spans="1:8" ht="15" customHeight="1" x14ac:dyDescent="0.15">
      <c r="A26" s="13" t="s">
        <v>21</v>
      </c>
      <c r="B26" s="14" t="s">
        <v>23</v>
      </c>
      <c r="C26" s="9">
        <v>46317</v>
      </c>
      <c r="D26" s="9">
        <v>49372</v>
      </c>
      <c r="E26" s="9">
        <v>95689</v>
      </c>
      <c r="F26" s="9">
        <f>E26-#REF!</f>
        <v>-423</v>
      </c>
      <c r="G26" s="9">
        <v>38657</v>
      </c>
      <c r="H26" s="9">
        <f>G26-#REF!</f>
        <v>38657</v>
      </c>
    </row>
    <row r="27" spans="1:8" ht="15" customHeight="1" x14ac:dyDescent="0.15">
      <c r="A27" s="15" t="s">
        <v>22</v>
      </c>
      <c r="B27" s="14" t="s">
        <v>24</v>
      </c>
      <c r="C27" s="9">
        <v>828</v>
      </c>
      <c r="D27" s="9">
        <v>1233</v>
      </c>
      <c r="E27" s="9">
        <v>2061</v>
      </c>
      <c r="F27" s="9">
        <f>E27-#REF!</f>
        <v>6</v>
      </c>
      <c r="G27" s="9">
        <v>929</v>
      </c>
      <c r="H27" s="9">
        <f>G27-#REF!</f>
        <v>929</v>
      </c>
    </row>
    <row r="28" spans="1:8" ht="15" customHeight="1" x14ac:dyDescent="0.15">
      <c r="A28" s="16"/>
      <c r="B28" s="14" t="s">
        <v>33</v>
      </c>
      <c r="C28" s="17" t="s">
        <v>36</v>
      </c>
      <c r="D28" s="17" t="s">
        <v>36</v>
      </c>
      <c r="E28" s="17" t="s">
        <v>36</v>
      </c>
      <c r="F28" s="17" t="s">
        <v>36</v>
      </c>
      <c r="G28" s="9">
        <v>490</v>
      </c>
      <c r="H28" s="9">
        <f>G28-#REF!</f>
        <v>490</v>
      </c>
    </row>
    <row r="30" spans="1:8" x14ac:dyDescent="0.15">
      <c r="B30" t="s">
        <v>34</v>
      </c>
    </row>
    <row r="31" spans="1:8" x14ac:dyDescent="0.15">
      <c r="B31" t="s">
        <v>35</v>
      </c>
    </row>
  </sheetData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5" sqref="H5"/>
    </sheetView>
  </sheetViews>
  <sheetFormatPr defaultRowHeight="13.5" x14ac:dyDescent="0.15"/>
  <cols>
    <col min="1" max="1" width="2.625" customWidth="1"/>
    <col min="2" max="2" width="8.625" customWidth="1"/>
    <col min="3" max="8" width="10.625" customWidth="1"/>
  </cols>
  <sheetData>
    <row r="1" spans="1:8" ht="13.5" customHeight="1" x14ac:dyDescent="0.15">
      <c r="A1" t="s">
        <v>31</v>
      </c>
    </row>
    <row r="2" spans="1:8" ht="13.5" customHeight="1" x14ac:dyDescent="0.15">
      <c r="A2" t="s">
        <v>48</v>
      </c>
    </row>
    <row r="3" spans="1:8" ht="13.5" customHeight="1" x14ac:dyDescent="0.15">
      <c r="C3" s="21" t="s">
        <v>30</v>
      </c>
      <c r="D3" s="21"/>
      <c r="E3" s="21"/>
      <c r="F3" s="21"/>
    </row>
    <row r="4" spans="1:8" ht="15" customHeight="1" x14ac:dyDescent="0.15">
      <c r="A4" s="21" t="s">
        <v>0</v>
      </c>
      <c r="B4" s="21"/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28</v>
      </c>
    </row>
    <row r="5" spans="1:8" ht="15" customHeight="1" x14ac:dyDescent="0.15">
      <c r="A5" s="20" t="s">
        <v>1</v>
      </c>
      <c r="B5" s="20"/>
      <c r="C5" s="5">
        <v>1284</v>
      </c>
      <c r="D5" s="5">
        <v>1535</v>
      </c>
      <c r="E5" s="5">
        <v>2819</v>
      </c>
      <c r="F5" s="5">
        <v>-6</v>
      </c>
      <c r="G5" s="5">
        <v>1415</v>
      </c>
      <c r="H5" s="5">
        <v>-2</v>
      </c>
    </row>
    <row r="6" spans="1:8" ht="15" customHeight="1" x14ac:dyDescent="0.15">
      <c r="A6" s="20" t="s">
        <v>2</v>
      </c>
      <c r="B6" s="20"/>
      <c r="C6" s="5">
        <v>1159</v>
      </c>
      <c r="D6" s="5">
        <v>1365</v>
      </c>
      <c r="E6" s="5">
        <v>2524</v>
      </c>
      <c r="F6" s="5">
        <v>6</v>
      </c>
      <c r="G6" s="5">
        <v>1207</v>
      </c>
      <c r="H6" s="5">
        <v>-1</v>
      </c>
    </row>
    <row r="7" spans="1:8" ht="15" customHeight="1" x14ac:dyDescent="0.15">
      <c r="A7" s="20" t="s">
        <v>3</v>
      </c>
      <c r="B7" s="20"/>
      <c r="C7" s="5">
        <v>2263</v>
      </c>
      <c r="D7" s="5">
        <v>2396</v>
      </c>
      <c r="E7" s="5">
        <v>4659</v>
      </c>
      <c r="F7" s="5">
        <v>-7</v>
      </c>
      <c r="G7" s="5">
        <v>1991</v>
      </c>
      <c r="H7" s="5">
        <v>1</v>
      </c>
    </row>
    <row r="8" spans="1:8" ht="15" customHeight="1" x14ac:dyDescent="0.15">
      <c r="A8" s="20" t="s">
        <v>4</v>
      </c>
      <c r="B8" s="20"/>
      <c r="C8" s="5">
        <v>1564</v>
      </c>
      <c r="D8" s="5">
        <v>1701</v>
      </c>
      <c r="E8" s="5">
        <v>3265</v>
      </c>
      <c r="F8" s="5">
        <v>4</v>
      </c>
      <c r="G8" s="5">
        <v>1430</v>
      </c>
      <c r="H8" s="5">
        <v>2</v>
      </c>
    </row>
    <row r="9" spans="1:8" ht="15" customHeight="1" x14ac:dyDescent="0.15">
      <c r="A9" s="20" t="s">
        <v>5</v>
      </c>
      <c r="B9" s="20"/>
      <c r="C9" s="5">
        <v>1315</v>
      </c>
      <c r="D9" s="5">
        <v>1404</v>
      </c>
      <c r="E9" s="5">
        <v>2719</v>
      </c>
      <c r="F9" s="5">
        <v>-2</v>
      </c>
      <c r="G9" s="5">
        <v>1306</v>
      </c>
      <c r="H9" s="5">
        <v>0</v>
      </c>
    </row>
    <row r="10" spans="1:8" ht="15" customHeight="1" x14ac:dyDescent="0.15">
      <c r="A10" s="20" t="s">
        <v>6</v>
      </c>
      <c r="B10" s="20"/>
      <c r="C10" s="5">
        <v>2087</v>
      </c>
      <c r="D10" s="5">
        <v>2101</v>
      </c>
      <c r="E10" s="5">
        <v>4188</v>
      </c>
      <c r="F10" s="5">
        <v>10</v>
      </c>
      <c r="G10" s="5">
        <v>1580</v>
      </c>
      <c r="H10" s="5">
        <v>7</v>
      </c>
    </row>
    <row r="11" spans="1:8" ht="15" customHeight="1" x14ac:dyDescent="0.15">
      <c r="A11" s="20" t="s">
        <v>7</v>
      </c>
      <c r="B11" s="20"/>
      <c r="C11" s="5">
        <v>6126</v>
      </c>
      <c r="D11" s="5">
        <v>6645</v>
      </c>
      <c r="E11" s="5">
        <v>12771</v>
      </c>
      <c r="F11" s="5">
        <v>-6</v>
      </c>
      <c r="G11" s="5">
        <v>5278</v>
      </c>
      <c r="H11" s="5">
        <v>2</v>
      </c>
    </row>
    <row r="12" spans="1:8" ht="15" customHeight="1" x14ac:dyDescent="0.15">
      <c r="A12" s="20" t="s">
        <v>8</v>
      </c>
      <c r="B12" s="20"/>
      <c r="C12" s="5">
        <v>1298</v>
      </c>
      <c r="D12" s="5">
        <v>1353</v>
      </c>
      <c r="E12" s="5">
        <v>2651</v>
      </c>
      <c r="F12" s="5">
        <v>-3</v>
      </c>
      <c r="G12" s="5">
        <v>962</v>
      </c>
      <c r="H12" s="5">
        <v>0</v>
      </c>
    </row>
    <row r="13" spans="1:8" ht="15" customHeight="1" x14ac:dyDescent="0.15">
      <c r="A13" s="20" t="s">
        <v>9</v>
      </c>
      <c r="B13" s="20"/>
      <c r="C13" s="5">
        <v>581</v>
      </c>
      <c r="D13" s="5">
        <v>615</v>
      </c>
      <c r="E13" s="5">
        <v>1196</v>
      </c>
      <c r="F13" s="5">
        <v>-4</v>
      </c>
      <c r="G13" s="5">
        <v>480</v>
      </c>
      <c r="H13" s="5">
        <v>-2</v>
      </c>
    </row>
    <row r="14" spans="1:8" ht="15" customHeight="1" x14ac:dyDescent="0.15">
      <c r="A14" s="20" t="s">
        <v>10</v>
      </c>
      <c r="B14" s="20"/>
      <c r="C14" s="5">
        <v>711</v>
      </c>
      <c r="D14" s="5">
        <v>788</v>
      </c>
      <c r="E14" s="5">
        <v>1499</v>
      </c>
      <c r="F14" s="5">
        <v>-8</v>
      </c>
      <c r="G14" s="5">
        <v>563</v>
      </c>
      <c r="H14" s="5">
        <v>0</v>
      </c>
    </row>
    <row r="15" spans="1:8" ht="15" customHeight="1" x14ac:dyDescent="0.15">
      <c r="A15" s="20" t="s">
        <v>11</v>
      </c>
      <c r="B15" s="20"/>
      <c r="C15" s="5">
        <v>1214</v>
      </c>
      <c r="D15" s="5">
        <v>1382</v>
      </c>
      <c r="E15" s="5">
        <v>2596</v>
      </c>
      <c r="F15" s="5">
        <v>3</v>
      </c>
      <c r="G15" s="5">
        <v>1005</v>
      </c>
      <c r="H15" s="5">
        <v>2</v>
      </c>
    </row>
    <row r="16" spans="1:8" ht="15" customHeight="1" x14ac:dyDescent="0.15">
      <c r="A16" s="20" t="s">
        <v>12</v>
      </c>
      <c r="B16" s="20"/>
      <c r="C16" s="5">
        <v>3204</v>
      </c>
      <c r="D16" s="5">
        <v>3411</v>
      </c>
      <c r="E16" s="5">
        <v>6615</v>
      </c>
      <c r="F16" s="5">
        <v>9</v>
      </c>
      <c r="G16" s="5">
        <v>2601</v>
      </c>
      <c r="H16" s="5">
        <v>14</v>
      </c>
    </row>
    <row r="17" spans="1:8" ht="15" customHeight="1" x14ac:dyDescent="0.15">
      <c r="A17" s="20" t="s">
        <v>13</v>
      </c>
      <c r="B17" s="20"/>
      <c r="C17" s="5">
        <v>928</v>
      </c>
      <c r="D17" s="5">
        <v>1026</v>
      </c>
      <c r="E17" s="5">
        <v>1954</v>
      </c>
      <c r="F17" s="5">
        <v>-5</v>
      </c>
      <c r="G17" s="5">
        <v>773</v>
      </c>
      <c r="H17" s="5">
        <v>-2</v>
      </c>
    </row>
    <row r="18" spans="1:8" ht="15" customHeight="1" x14ac:dyDescent="0.15">
      <c r="A18" s="20" t="s">
        <v>14</v>
      </c>
      <c r="B18" s="20"/>
      <c r="C18" s="5">
        <v>652</v>
      </c>
      <c r="D18" s="5">
        <v>672</v>
      </c>
      <c r="E18" s="5">
        <v>1324</v>
      </c>
      <c r="F18" s="5">
        <v>-4</v>
      </c>
      <c r="G18" s="5">
        <v>463</v>
      </c>
      <c r="H18" s="5">
        <v>-1</v>
      </c>
    </row>
    <row r="19" spans="1:8" ht="15" customHeight="1" x14ac:dyDescent="0.15">
      <c r="A19" s="20" t="s">
        <v>15</v>
      </c>
      <c r="B19" s="20"/>
      <c r="C19" s="5">
        <v>2244</v>
      </c>
      <c r="D19" s="5">
        <v>2273</v>
      </c>
      <c r="E19" s="5">
        <v>4517</v>
      </c>
      <c r="F19" s="5">
        <v>-24</v>
      </c>
      <c r="G19" s="5">
        <v>1720</v>
      </c>
      <c r="H19" s="5">
        <v>-7</v>
      </c>
    </row>
    <row r="20" spans="1:8" ht="15" customHeight="1" x14ac:dyDescent="0.15">
      <c r="A20" s="20" t="s">
        <v>16</v>
      </c>
      <c r="B20" s="20"/>
      <c r="C20" s="5">
        <v>6915</v>
      </c>
      <c r="D20" s="5">
        <v>7266</v>
      </c>
      <c r="E20" s="5">
        <v>14181</v>
      </c>
      <c r="F20" s="5">
        <v>13</v>
      </c>
      <c r="G20" s="5">
        <v>5641</v>
      </c>
      <c r="H20" s="5">
        <v>9</v>
      </c>
    </row>
    <row r="21" spans="1:8" ht="15" customHeight="1" x14ac:dyDescent="0.15">
      <c r="A21" s="20" t="s">
        <v>17</v>
      </c>
      <c r="B21" s="20"/>
      <c r="C21" s="5">
        <v>6363</v>
      </c>
      <c r="D21" s="5">
        <v>6738</v>
      </c>
      <c r="E21" s="5">
        <v>13101</v>
      </c>
      <c r="F21" s="5">
        <v>12</v>
      </c>
      <c r="G21" s="5">
        <v>5474</v>
      </c>
      <c r="H21" s="5">
        <v>-2</v>
      </c>
    </row>
    <row r="22" spans="1:8" ht="15" customHeight="1" x14ac:dyDescent="0.15">
      <c r="A22" s="20" t="s">
        <v>18</v>
      </c>
      <c r="B22" s="20"/>
      <c r="C22" s="5">
        <v>6349</v>
      </c>
      <c r="D22" s="5">
        <v>6797</v>
      </c>
      <c r="E22" s="5">
        <v>13146</v>
      </c>
      <c r="F22" s="5">
        <v>-7</v>
      </c>
      <c r="G22" s="5">
        <v>5510</v>
      </c>
      <c r="H22" s="5">
        <v>0</v>
      </c>
    </row>
    <row r="23" spans="1:8" ht="15" customHeight="1" x14ac:dyDescent="0.15">
      <c r="A23" s="20" t="s">
        <v>19</v>
      </c>
      <c r="B23" s="20"/>
      <c r="C23" s="5">
        <v>174</v>
      </c>
      <c r="D23" s="5">
        <v>186</v>
      </c>
      <c r="E23" s="5">
        <v>360</v>
      </c>
      <c r="F23" s="5">
        <v>-4</v>
      </c>
      <c r="G23" s="5">
        <v>188</v>
      </c>
      <c r="H23" s="5">
        <v>-1</v>
      </c>
    </row>
    <row r="24" spans="1:8" ht="15" customHeight="1" x14ac:dyDescent="0.15">
      <c r="A24" s="20" t="s">
        <v>20</v>
      </c>
      <c r="B24" s="20"/>
      <c r="C24" s="5">
        <v>555</v>
      </c>
      <c r="D24" s="5">
        <v>630</v>
      </c>
      <c r="E24" s="5">
        <v>1185</v>
      </c>
      <c r="F24" s="5">
        <v>-8</v>
      </c>
      <c r="G24" s="5">
        <v>631</v>
      </c>
      <c r="H24" s="5">
        <v>-5</v>
      </c>
    </row>
    <row r="25" spans="1:8" ht="15" customHeight="1" x14ac:dyDescent="0.15">
      <c r="A25" s="21" t="s">
        <v>32</v>
      </c>
      <c r="B25" s="21"/>
      <c r="C25" s="11">
        <v>46986</v>
      </c>
      <c r="D25" s="11">
        <v>50284</v>
      </c>
      <c r="E25" s="11">
        <v>97270</v>
      </c>
      <c r="F25" s="11">
        <v>-31</v>
      </c>
      <c r="G25" s="11">
        <v>40218</v>
      </c>
      <c r="H25" s="11">
        <v>14</v>
      </c>
    </row>
    <row r="26" spans="1:8" ht="15" customHeight="1" x14ac:dyDescent="0.15">
      <c r="A26" s="2" t="s">
        <v>21</v>
      </c>
      <c r="B26" s="1" t="s">
        <v>23</v>
      </c>
      <c r="C26" s="5">
        <v>46108</v>
      </c>
      <c r="D26" s="5">
        <v>48997</v>
      </c>
      <c r="E26" s="5">
        <v>95105</v>
      </c>
      <c r="F26" s="5">
        <v>-63</v>
      </c>
      <c r="G26" s="5">
        <v>38705</v>
      </c>
      <c r="H26" s="5">
        <v>-11</v>
      </c>
    </row>
    <row r="27" spans="1:8" ht="15" customHeight="1" x14ac:dyDescent="0.15">
      <c r="A27" s="4" t="s">
        <v>22</v>
      </c>
      <c r="B27" s="1" t="s">
        <v>24</v>
      </c>
      <c r="C27" s="5">
        <v>878</v>
      </c>
      <c r="D27" s="5">
        <v>1287</v>
      </c>
      <c r="E27" s="5">
        <v>2165</v>
      </c>
      <c r="F27" s="5">
        <v>32</v>
      </c>
      <c r="G27" s="5">
        <v>1026</v>
      </c>
      <c r="H27" s="5">
        <v>27</v>
      </c>
    </row>
    <row r="28" spans="1:8" ht="15" customHeight="1" x14ac:dyDescent="0.15">
      <c r="A28" s="3"/>
      <c r="B28" s="1" t="s">
        <v>33</v>
      </c>
      <c r="C28" s="6" t="s">
        <v>50</v>
      </c>
      <c r="D28" s="6" t="s">
        <v>50</v>
      </c>
      <c r="E28" s="6" t="s">
        <v>50</v>
      </c>
      <c r="F28" s="6" t="s">
        <v>50</v>
      </c>
      <c r="G28" s="5">
        <v>487</v>
      </c>
      <c r="H28" s="5">
        <v>-2</v>
      </c>
    </row>
    <row r="30" spans="1:8" x14ac:dyDescent="0.15">
      <c r="B30" t="s">
        <v>34</v>
      </c>
    </row>
    <row r="31" spans="1:8" x14ac:dyDescent="0.15">
      <c r="B31" t="s">
        <v>35</v>
      </c>
    </row>
  </sheetData>
  <mergeCells count="23">
    <mergeCell ref="A8:B8"/>
    <mergeCell ref="C3:F3"/>
    <mergeCell ref="A4:B4"/>
    <mergeCell ref="A5:B5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B22"/>
    <mergeCell ref="A23:B23"/>
    <mergeCell ref="A24:B24"/>
    <mergeCell ref="A25:B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5" sqref="H5"/>
    </sheetView>
  </sheetViews>
  <sheetFormatPr defaultRowHeight="13.5" x14ac:dyDescent="0.15"/>
  <cols>
    <col min="1" max="1" width="2.625" customWidth="1"/>
    <col min="2" max="2" width="8.625" customWidth="1"/>
    <col min="3" max="8" width="10.625" customWidth="1"/>
  </cols>
  <sheetData>
    <row r="1" spans="1:8" ht="13.5" customHeight="1" x14ac:dyDescent="0.15">
      <c r="A1" t="s">
        <v>31</v>
      </c>
    </row>
    <row r="2" spans="1:8" ht="13.5" customHeight="1" x14ac:dyDescent="0.15">
      <c r="A2" t="s">
        <v>38</v>
      </c>
    </row>
    <row r="3" spans="1:8" ht="13.5" customHeight="1" x14ac:dyDescent="0.15">
      <c r="C3" s="21" t="s">
        <v>30</v>
      </c>
      <c r="D3" s="21"/>
      <c r="E3" s="21"/>
      <c r="F3" s="21"/>
    </row>
    <row r="4" spans="1:8" ht="15" customHeight="1" x14ac:dyDescent="0.15">
      <c r="A4" s="21" t="s">
        <v>0</v>
      </c>
      <c r="B4" s="21"/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28</v>
      </c>
    </row>
    <row r="5" spans="1:8" ht="15" customHeight="1" x14ac:dyDescent="0.15">
      <c r="A5" s="20" t="s">
        <v>1</v>
      </c>
      <c r="B5" s="20"/>
      <c r="C5" s="5">
        <v>1276</v>
      </c>
      <c r="D5" s="5">
        <v>1530</v>
      </c>
      <c r="E5" s="5">
        <v>2806</v>
      </c>
      <c r="F5" s="5">
        <v>-13</v>
      </c>
      <c r="G5" s="5">
        <v>1407</v>
      </c>
      <c r="H5" s="5">
        <v>-8</v>
      </c>
    </row>
    <row r="6" spans="1:8" ht="15" customHeight="1" x14ac:dyDescent="0.15">
      <c r="A6" s="20" t="s">
        <v>2</v>
      </c>
      <c r="B6" s="20"/>
      <c r="C6" s="5">
        <v>1159</v>
      </c>
      <c r="D6" s="5">
        <v>1364</v>
      </c>
      <c r="E6" s="5">
        <v>2523</v>
      </c>
      <c r="F6" s="5">
        <v>-1</v>
      </c>
      <c r="G6" s="5">
        <v>1212</v>
      </c>
      <c r="H6" s="5">
        <v>5</v>
      </c>
    </row>
    <row r="7" spans="1:8" ht="15" customHeight="1" x14ac:dyDescent="0.15">
      <c r="A7" s="20" t="s">
        <v>3</v>
      </c>
      <c r="B7" s="20"/>
      <c r="C7" s="5">
        <v>2257</v>
      </c>
      <c r="D7" s="5">
        <v>2384</v>
      </c>
      <c r="E7" s="5">
        <v>4641</v>
      </c>
      <c r="F7" s="5">
        <v>-18</v>
      </c>
      <c r="G7" s="5">
        <v>1989</v>
      </c>
      <c r="H7" s="5">
        <v>-2</v>
      </c>
    </row>
    <row r="8" spans="1:8" ht="15" customHeight="1" x14ac:dyDescent="0.15">
      <c r="A8" s="20" t="s">
        <v>4</v>
      </c>
      <c r="B8" s="20"/>
      <c r="C8" s="5">
        <v>1562</v>
      </c>
      <c r="D8" s="5">
        <v>1701</v>
      </c>
      <c r="E8" s="5">
        <v>3263</v>
      </c>
      <c r="F8" s="5">
        <v>-2</v>
      </c>
      <c r="G8" s="5">
        <v>1429</v>
      </c>
      <c r="H8" s="5">
        <v>-1</v>
      </c>
    </row>
    <row r="9" spans="1:8" ht="15" customHeight="1" x14ac:dyDescent="0.15">
      <c r="A9" s="20" t="s">
        <v>5</v>
      </c>
      <c r="B9" s="20"/>
      <c r="C9" s="5">
        <v>1318</v>
      </c>
      <c r="D9" s="5">
        <v>1408</v>
      </c>
      <c r="E9" s="5">
        <v>2726</v>
      </c>
      <c r="F9" s="5">
        <v>7</v>
      </c>
      <c r="G9" s="5">
        <v>1309</v>
      </c>
      <c r="H9" s="5">
        <v>3</v>
      </c>
    </row>
    <row r="10" spans="1:8" ht="15" customHeight="1" x14ac:dyDescent="0.15">
      <c r="A10" s="20" t="s">
        <v>6</v>
      </c>
      <c r="B10" s="20"/>
      <c r="C10" s="5">
        <v>2086</v>
      </c>
      <c r="D10" s="5">
        <v>2093</v>
      </c>
      <c r="E10" s="5">
        <v>4179</v>
      </c>
      <c r="F10" s="5">
        <v>-9</v>
      </c>
      <c r="G10" s="5">
        <v>1582</v>
      </c>
      <c r="H10" s="5">
        <v>2</v>
      </c>
    </row>
    <row r="11" spans="1:8" ht="15" customHeight="1" x14ac:dyDescent="0.15">
      <c r="A11" s="20" t="s">
        <v>7</v>
      </c>
      <c r="B11" s="20"/>
      <c r="C11" s="5">
        <v>6122</v>
      </c>
      <c r="D11" s="5">
        <v>6634</v>
      </c>
      <c r="E11" s="5">
        <v>12756</v>
      </c>
      <c r="F11" s="5">
        <v>-15</v>
      </c>
      <c r="G11" s="5">
        <v>5274</v>
      </c>
      <c r="H11" s="5">
        <v>-4</v>
      </c>
    </row>
    <row r="12" spans="1:8" ht="15" customHeight="1" x14ac:dyDescent="0.15">
      <c r="A12" s="20" t="s">
        <v>8</v>
      </c>
      <c r="B12" s="20"/>
      <c r="C12" s="5">
        <v>1292</v>
      </c>
      <c r="D12" s="5">
        <v>1355</v>
      </c>
      <c r="E12" s="5">
        <v>2647</v>
      </c>
      <c r="F12" s="5">
        <v>-4</v>
      </c>
      <c r="G12" s="5">
        <v>963</v>
      </c>
      <c r="H12" s="5">
        <v>1</v>
      </c>
    </row>
    <row r="13" spans="1:8" ht="15" customHeight="1" x14ac:dyDescent="0.15">
      <c r="A13" s="20" t="s">
        <v>9</v>
      </c>
      <c r="B13" s="20"/>
      <c r="C13" s="5">
        <v>579</v>
      </c>
      <c r="D13" s="5">
        <v>608</v>
      </c>
      <c r="E13" s="5">
        <v>1187</v>
      </c>
      <c r="F13" s="5">
        <v>-9</v>
      </c>
      <c r="G13" s="5">
        <v>477</v>
      </c>
      <c r="H13" s="5">
        <v>-3</v>
      </c>
    </row>
    <row r="14" spans="1:8" ht="15" customHeight="1" x14ac:dyDescent="0.15">
      <c r="A14" s="20" t="s">
        <v>10</v>
      </c>
      <c r="B14" s="20"/>
      <c r="C14" s="5">
        <v>707</v>
      </c>
      <c r="D14" s="5">
        <v>785</v>
      </c>
      <c r="E14" s="5">
        <v>1492</v>
      </c>
      <c r="F14" s="5">
        <v>-7</v>
      </c>
      <c r="G14" s="5">
        <v>561</v>
      </c>
      <c r="H14" s="5">
        <v>-2</v>
      </c>
    </row>
    <row r="15" spans="1:8" ht="15" customHeight="1" x14ac:dyDescent="0.15">
      <c r="A15" s="20" t="s">
        <v>11</v>
      </c>
      <c r="B15" s="20"/>
      <c r="C15" s="5">
        <v>1220</v>
      </c>
      <c r="D15" s="5">
        <v>1388</v>
      </c>
      <c r="E15" s="5">
        <v>2608</v>
      </c>
      <c r="F15" s="5">
        <v>12</v>
      </c>
      <c r="G15" s="5">
        <v>1014</v>
      </c>
      <c r="H15" s="5">
        <v>9</v>
      </c>
    </row>
    <row r="16" spans="1:8" ht="15" customHeight="1" x14ac:dyDescent="0.15">
      <c r="A16" s="20" t="s">
        <v>12</v>
      </c>
      <c r="B16" s="20"/>
      <c r="C16" s="5">
        <v>3204</v>
      </c>
      <c r="D16" s="5">
        <v>3408</v>
      </c>
      <c r="E16" s="5">
        <v>6612</v>
      </c>
      <c r="F16" s="5">
        <v>-3</v>
      </c>
      <c r="G16" s="5">
        <v>2605</v>
      </c>
      <c r="H16" s="5">
        <v>4</v>
      </c>
    </row>
    <row r="17" spans="1:8" ht="15" customHeight="1" x14ac:dyDescent="0.15">
      <c r="A17" s="20" t="s">
        <v>13</v>
      </c>
      <c r="B17" s="20"/>
      <c r="C17" s="5">
        <v>925</v>
      </c>
      <c r="D17" s="5">
        <v>1030</v>
      </c>
      <c r="E17" s="5">
        <v>1955</v>
      </c>
      <c r="F17" s="5">
        <v>1</v>
      </c>
      <c r="G17" s="5">
        <v>772</v>
      </c>
      <c r="H17" s="5">
        <v>-1</v>
      </c>
    </row>
    <row r="18" spans="1:8" ht="15" customHeight="1" x14ac:dyDescent="0.15">
      <c r="A18" s="20" t="s">
        <v>14</v>
      </c>
      <c r="B18" s="20"/>
      <c r="C18" s="5">
        <v>652</v>
      </c>
      <c r="D18" s="5">
        <v>670</v>
      </c>
      <c r="E18" s="5">
        <v>1322</v>
      </c>
      <c r="F18" s="5">
        <v>-2</v>
      </c>
      <c r="G18" s="5">
        <v>462</v>
      </c>
      <c r="H18" s="5">
        <v>-1</v>
      </c>
    </row>
    <row r="19" spans="1:8" ht="15" customHeight="1" x14ac:dyDescent="0.15">
      <c r="A19" s="20" t="s">
        <v>15</v>
      </c>
      <c r="B19" s="20"/>
      <c r="C19" s="5">
        <v>2237</v>
      </c>
      <c r="D19" s="5">
        <v>2265</v>
      </c>
      <c r="E19" s="5">
        <v>4502</v>
      </c>
      <c r="F19" s="5">
        <v>-15</v>
      </c>
      <c r="G19" s="5">
        <v>1717</v>
      </c>
      <c r="H19" s="5">
        <v>-3</v>
      </c>
    </row>
    <row r="20" spans="1:8" ht="15" customHeight="1" x14ac:dyDescent="0.15">
      <c r="A20" s="20" t="s">
        <v>16</v>
      </c>
      <c r="B20" s="20"/>
      <c r="C20" s="5">
        <v>6932</v>
      </c>
      <c r="D20" s="5">
        <v>7277</v>
      </c>
      <c r="E20" s="5">
        <v>14209</v>
      </c>
      <c r="F20" s="5">
        <v>28</v>
      </c>
      <c r="G20" s="5">
        <v>5684</v>
      </c>
      <c r="H20" s="5">
        <v>43</v>
      </c>
    </row>
    <row r="21" spans="1:8" ht="15" customHeight="1" x14ac:dyDescent="0.15">
      <c r="A21" s="20" t="s">
        <v>17</v>
      </c>
      <c r="B21" s="20"/>
      <c r="C21" s="5">
        <v>6361</v>
      </c>
      <c r="D21" s="5">
        <v>6736</v>
      </c>
      <c r="E21" s="5">
        <v>13097</v>
      </c>
      <c r="F21" s="5">
        <v>-4</v>
      </c>
      <c r="G21" s="5">
        <v>5470</v>
      </c>
      <c r="H21" s="5">
        <v>-4</v>
      </c>
    </row>
    <row r="22" spans="1:8" ht="15" customHeight="1" x14ac:dyDescent="0.15">
      <c r="A22" s="20" t="s">
        <v>18</v>
      </c>
      <c r="B22" s="20"/>
      <c r="C22" s="5">
        <v>6340</v>
      </c>
      <c r="D22" s="5">
        <v>6779</v>
      </c>
      <c r="E22" s="5">
        <v>13119</v>
      </c>
      <c r="F22" s="5">
        <v>-27</v>
      </c>
      <c r="G22" s="5">
        <v>5510</v>
      </c>
      <c r="H22" s="5">
        <v>0</v>
      </c>
    </row>
    <row r="23" spans="1:8" ht="15" customHeight="1" x14ac:dyDescent="0.15">
      <c r="A23" s="20" t="s">
        <v>19</v>
      </c>
      <c r="B23" s="20"/>
      <c r="C23" s="5">
        <v>174</v>
      </c>
      <c r="D23" s="5">
        <v>187</v>
      </c>
      <c r="E23" s="5">
        <v>361</v>
      </c>
      <c r="F23" s="5">
        <v>1</v>
      </c>
      <c r="G23" s="5">
        <v>188</v>
      </c>
      <c r="H23" s="5">
        <v>0</v>
      </c>
    </row>
    <row r="24" spans="1:8" ht="15" customHeight="1" x14ac:dyDescent="0.15">
      <c r="A24" s="20" t="s">
        <v>20</v>
      </c>
      <c r="B24" s="20"/>
      <c r="C24" s="5">
        <v>551</v>
      </c>
      <c r="D24" s="5">
        <v>626</v>
      </c>
      <c r="E24" s="5">
        <v>1177</v>
      </c>
      <c r="F24" s="5">
        <v>-8</v>
      </c>
      <c r="G24" s="5">
        <v>628</v>
      </c>
      <c r="H24" s="5">
        <v>-3</v>
      </c>
    </row>
    <row r="25" spans="1:8" ht="15" customHeight="1" x14ac:dyDescent="0.15">
      <c r="A25" s="21" t="s">
        <v>32</v>
      </c>
      <c r="B25" s="21"/>
      <c r="C25" s="11">
        <v>46954</v>
      </c>
      <c r="D25" s="11">
        <v>50228</v>
      </c>
      <c r="E25" s="11">
        <v>97182</v>
      </c>
      <c r="F25" s="11">
        <v>-88</v>
      </c>
      <c r="G25" s="11">
        <v>40253</v>
      </c>
      <c r="H25" s="11">
        <v>35</v>
      </c>
    </row>
    <row r="26" spans="1:8" ht="15" customHeight="1" x14ac:dyDescent="0.15">
      <c r="A26" s="2" t="s">
        <v>21</v>
      </c>
      <c r="B26" s="1" t="s">
        <v>23</v>
      </c>
      <c r="C26" s="5">
        <v>46056</v>
      </c>
      <c r="D26" s="5">
        <v>48923</v>
      </c>
      <c r="E26" s="5">
        <v>94979</v>
      </c>
      <c r="F26" s="5">
        <v>-126</v>
      </c>
      <c r="G26" s="5">
        <v>38702</v>
      </c>
      <c r="H26" s="5">
        <v>-3</v>
      </c>
    </row>
    <row r="27" spans="1:8" ht="15" customHeight="1" x14ac:dyDescent="0.15">
      <c r="A27" s="4" t="s">
        <v>22</v>
      </c>
      <c r="B27" s="1" t="s">
        <v>24</v>
      </c>
      <c r="C27" s="5">
        <v>898</v>
      </c>
      <c r="D27" s="5">
        <v>1305</v>
      </c>
      <c r="E27" s="5">
        <v>2203</v>
      </c>
      <c r="F27" s="5">
        <v>38</v>
      </c>
      <c r="G27" s="5">
        <v>1061</v>
      </c>
      <c r="H27" s="5">
        <v>35</v>
      </c>
    </row>
    <row r="28" spans="1:8" ht="15" customHeight="1" x14ac:dyDescent="0.15">
      <c r="A28" s="3"/>
      <c r="B28" s="1" t="s">
        <v>33</v>
      </c>
      <c r="C28" s="6" t="s">
        <v>50</v>
      </c>
      <c r="D28" s="6" t="s">
        <v>50</v>
      </c>
      <c r="E28" s="6" t="s">
        <v>50</v>
      </c>
      <c r="F28" s="6" t="s">
        <v>50</v>
      </c>
      <c r="G28" s="5">
        <v>490</v>
      </c>
      <c r="H28" s="5">
        <v>3</v>
      </c>
    </row>
    <row r="30" spans="1:8" x14ac:dyDescent="0.15">
      <c r="B30" t="s">
        <v>34</v>
      </c>
    </row>
    <row r="31" spans="1:8" x14ac:dyDescent="0.15">
      <c r="B31" t="s">
        <v>35</v>
      </c>
    </row>
  </sheetData>
  <mergeCells count="23">
    <mergeCell ref="A8:B8"/>
    <mergeCell ref="C3:F3"/>
    <mergeCell ref="A4:B4"/>
    <mergeCell ref="A5:B5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B22"/>
    <mergeCell ref="A23:B23"/>
    <mergeCell ref="A24:B24"/>
    <mergeCell ref="A25:B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5" sqref="H5"/>
    </sheetView>
  </sheetViews>
  <sheetFormatPr defaultRowHeight="13.5" x14ac:dyDescent="0.15"/>
  <cols>
    <col min="1" max="1" width="2.625" customWidth="1"/>
    <col min="2" max="2" width="8.625" customWidth="1"/>
    <col min="3" max="8" width="10.625" customWidth="1"/>
  </cols>
  <sheetData>
    <row r="1" spans="1:8" ht="13.5" customHeight="1" x14ac:dyDescent="0.15">
      <c r="A1" t="s">
        <v>31</v>
      </c>
    </row>
    <row r="2" spans="1:8" ht="13.5" customHeight="1" x14ac:dyDescent="0.15">
      <c r="A2" t="s">
        <v>39</v>
      </c>
    </row>
    <row r="3" spans="1:8" ht="13.5" customHeight="1" x14ac:dyDescent="0.15">
      <c r="C3" s="21" t="s">
        <v>30</v>
      </c>
      <c r="D3" s="21"/>
      <c r="E3" s="21"/>
      <c r="F3" s="21"/>
    </row>
    <row r="4" spans="1:8" ht="15" customHeight="1" x14ac:dyDescent="0.15">
      <c r="A4" s="21" t="s">
        <v>0</v>
      </c>
      <c r="B4" s="21"/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28</v>
      </c>
    </row>
    <row r="5" spans="1:8" ht="15" customHeight="1" x14ac:dyDescent="0.15">
      <c r="A5" s="20" t="s">
        <v>1</v>
      </c>
      <c r="B5" s="20"/>
      <c r="C5" s="5">
        <v>1275</v>
      </c>
      <c r="D5" s="5">
        <v>1532</v>
      </c>
      <c r="E5" s="5">
        <v>2807</v>
      </c>
      <c r="F5" s="5">
        <v>1</v>
      </c>
      <c r="G5" s="5">
        <v>1408</v>
      </c>
      <c r="H5" s="5">
        <v>1</v>
      </c>
    </row>
    <row r="6" spans="1:8" ht="15" customHeight="1" x14ac:dyDescent="0.15">
      <c r="A6" s="20" t="s">
        <v>2</v>
      </c>
      <c r="B6" s="20"/>
      <c r="C6" s="5">
        <v>1156</v>
      </c>
      <c r="D6" s="5">
        <v>1355</v>
      </c>
      <c r="E6" s="5">
        <v>2511</v>
      </c>
      <c r="F6" s="5">
        <v>-12</v>
      </c>
      <c r="G6" s="5">
        <v>1209</v>
      </c>
      <c r="H6" s="5">
        <v>-3</v>
      </c>
    </row>
    <row r="7" spans="1:8" ht="15" customHeight="1" x14ac:dyDescent="0.15">
      <c r="A7" s="20" t="s">
        <v>3</v>
      </c>
      <c r="B7" s="20"/>
      <c r="C7" s="5">
        <v>2250</v>
      </c>
      <c r="D7" s="5">
        <v>2378</v>
      </c>
      <c r="E7" s="5">
        <v>4628</v>
      </c>
      <c r="F7" s="5">
        <v>-13</v>
      </c>
      <c r="G7" s="5">
        <v>1981</v>
      </c>
      <c r="H7" s="5">
        <v>-8</v>
      </c>
    </row>
    <row r="8" spans="1:8" ht="15" customHeight="1" x14ac:dyDescent="0.15">
      <c r="A8" s="20" t="s">
        <v>4</v>
      </c>
      <c r="B8" s="20"/>
      <c r="C8" s="5">
        <v>1559</v>
      </c>
      <c r="D8" s="5">
        <v>1704</v>
      </c>
      <c r="E8" s="5">
        <v>3263</v>
      </c>
      <c r="F8" s="5">
        <v>0</v>
      </c>
      <c r="G8" s="5">
        <v>1432</v>
      </c>
      <c r="H8" s="5">
        <v>3</v>
      </c>
    </row>
    <row r="9" spans="1:8" ht="15" customHeight="1" x14ac:dyDescent="0.15">
      <c r="A9" s="20" t="s">
        <v>5</v>
      </c>
      <c r="B9" s="20"/>
      <c r="C9" s="5">
        <v>1305</v>
      </c>
      <c r="D9" s="5">
        <v>1400</v>
      </c>
      <c r="E9" s="5">
        <v>2705</v>
      </c>
      <c r="F9" s="5">
        <v>-21</v>
      </c>
      <c r="G9" s="5">
        <v>1301</v>
      </c>
      <c r="H9" s="5">
        <v>-8</v>
      </c>
    </row>
    <row r="10" spans="1:8" ht="15" customHeight="1" x14ac:dyDescent="0.15">
      <c r="A10" s="20" t="s">
        <v>6</v>
      </c>
      <c r="B10" s="20"/>
      <c r="C10" s="5">
        <v>2082</v>
      </c>
      <c r="D10" s="5">
        <v>2090</v>
      </c>
      <c r="E10" s="5">
        <v>4172</v>
      </c>
      <c r="F10" s="5">
        <v>-7</v>
      </c>
      <c r="G10" s="5">
        <v>1582</v>
      </c>
      <c r="H10" s="5">
        <v>0</v>
      </c>
    </row>
    <row r="11" spans="1:8" ht="15" customHeight="1" x14ac:dyDescent="0.15">
      <c r="A11" s="20" t="s">
        <v>7</v>
      </c>
      <c r="B11" s="20"/>
      <c r="C11" s="5">
        <v>6122</v>
      </c>
      <c r="D11" s="5">
        <v>6623</v>
      </c>
      <c r="E11" s="5">
        <v>12745</v>
      </c>
      <c r="F11" s="5">
        <v>-11</v>
      </c>
      <c r="G11" s="5">
        <v>5268</v>
      </c>
      <c r="H11" s="5">
        <v>-6</v>
      </c>
    </row>
    <row r="12" spans="1:8" ht="15" customHeight="1" x14ac:dyDescent="0.15">
      <c r="A12" s="20" t="s">
        <v>8</v>
      </c>
      <c r="B12" s="20"/>
      <c r="C12" s="5">
        <v>1294</v>
      </c>
      <c r="D12" s="5">
        <v>1354</v>
      </c>
      <c r="E12" s="5">
        <v>2648</v>
      </c>
      <c r="F12" s="5">
        <v>1</v>
      </c>
      <c r="G12" s="5">
        <v>962</v>
      </c>
      <c r="H12" s="5">
        <v>-1</v>
      </c>
    </row>
    <row r="13" spans="1:8" ht="15" customHeight="1" x14ac:dyDescent="0.15">
      <c r="A13" s="20" t="s">
        <v>9</v>
      </c>
      <c r="B13" s="20"/>
      <c r="C13" s="5">
        <v>579</v>
      </c>
      <c r="D13" s="5">
        <v>607</v>
      </c>
      <c r="E13" s="5">
        <v>1186</v>
      </c>
      <c r="F13" s="5">
        <v>-1</v>
      </c>
      <c r="G13" s="5">
        <v>478</v>
      </c>
      <c r="H13" s="5">
        <v>1</v>
      </c>
    </row>
    <row r="14" spans="1:8" ht="15" customHeight="1" x14ac:dyDescent="0.15">
      <c r="A14" s="20" t="s">
        <v>10</v>
      </c>
      <c r="B14" s="20"/>
      <c r="C14" s="5">
        <v>704</v>
      </c>
      <c r="D14" s="5">
        <v>786</v>
      </c>
      <c r="E14" s="5">
        <v>1490</v>
      </c>
      <c r="F14" s="5">
        <v>-2</v>
      </c>
      <c r="G14" s="5">
        <v>562</v>
      </c>
      <c r="H14" s="5">
        <v>1</v>
      </c>
    </row>
    <row r="15" spans="1:8" ht="15" customHeight="1" x14ac:dyDescent="0.15">
      <c r="A15" s="20" t="s">
        <v>11</v>
      </c>
      <c r="B15" s="20"/>
      <c r="C15" s="5">
        <v>1213</v>
      </c>
      <c r="D15" s="5">
        <v>1389</v>
      </c>
      <c r="E15" s="5">
        <v>2602</v>
      </c>
      <c r="F15" s="5">
        <v>-6</v>
      </c>
      <c r="G15" s="5">
        <v>1012</v>
      </c>
      <c r="H15" s="5">
        <v>-2</v>
      </c>
    </row>
    <row r="16" spans="1:8" ht="15" customHeight="1" x14ac:dyDescent="0.15">
      <c r="A16" s="20" t="s">
        <v>12</v>
      </c>
      <c r="B16" s="20"/>
      <c r="C16" s="5">
        <v>3198</v>
      </c>
      <c r="D16" s="5">
        <v>3405</v>
      </c>
      <c r="E16" s="5">
        <v>6603</v>
      </c>
      <c r="F16" s="5">
        <v>-9</v>
      </c>
      <c r="G16" s="5">
        <v>2602</v>
      </c>
      <c r="H16" s="5">
        <v>-3</v>
      </c>
    </row>
    <row r="17" spans="1:8" ht="15" customHeight="1" x14ac:dyDescent="0.15">
      <c r="A17" s="20" t="s">
        <v>13</v>
      </c>
      <c r="B17" s="20"/>
      <c r="C17" s="5">
        <v>928</v>
      </c>
      <c r="D17" s="5">
        <v>1033</v>
      </c>
      <c r="E17" s="5">
        <v>1961</v>
      </c>
      <c r="F17" s="5">
        <v>6</v>
      </c>
      <c r="G17" s="5">
        <v>775</v>
      </c>
      <c r="H17" s="5">
        <v>3</v>
      </c>
    </row>
    <row r="18" spans="1:8" ht="15" customHeight="1" x14ac:dyDescent="0.15">
      <c r="A18" s="20" t="s">
        <v>14</v>
      </c>
      <c r="B18" s="20"/>
      <c r="C18" s="5">
        <v>654</v>
      </c>
      <c r="D18" s="5">
        <v>666</v>
      </c>
      <c r="E18" s="5">
        <v>1320</v>
      </c>
      <c r="F18" s="5">
        <v>-2</v>
      </c>
      <c r="G18" s="5">
        <v>462</v>
      </c>
      <c r="H18" s="5">
        <v>0</v>
      </c>
    </row>
    <row r="19" spans="1:8" ht="15" customHeight="1" x14ac:dyDescent="0.15">
      <c r="A19" s="20" t="s">
        <v>15</v>
      </c>
      <c r="B19" s="20"/>
      <c r="C19" s="5">
        <v>2230</v>
      </c>
      <c r="D19" s="5">
        <v>2257</v>
      </c>
      <c r="E19" s="5">
        <v>4487</v>
      </c>
      <c r="F19" s="5">
        <v>-15</v>
      </c>
      <c r="G19" s="5">
        <v>1711</v>
      </c>
      <c r="H19" s="5">
        <v>-6</v>
      </c>
    </row>
    <row r="20" spans="1:8" ht="15" customHeight="1" x14ac:dyDescent="0.15">
      <c r="A20" s="20" t="s">
        <v>16</v>
      </c>
      <c r="B20" s="20"/>
      <c r="C20" s="5">
        <v>6923</v>
      </c>
      <c r="D20" s="5">
        <v>7241</v>
      </c>
      <c r="E20" s="5">
        <v>14164</v>
      </c>
      <c r="F20" s="5">
        <v>-45</v>
      </c>
      <c r="G20" s="5">
        <v>5648</v>
      </c>
      <c r="H20" s="5">
        <v>-36</v>
      </c>
    </row>
    <row r="21" spans="1:8" ht="15" customHeight="1" x14ac:dyDescent="0.15">
      <c r="A21" s="20" t="s">
        <v>17</v>
      </c>
      <c r="B21" s="20"/>
      <c r="C21" s="5">
        <v>6347</v>
      </c>
      <c r="D21" s="5">
        <v>6717</v>
      </c>
      <c r="E21" s="5">
        <v>13064</v>
      </c>
      <c r="F21" s="5">
        <v>-33</v>
      </c>
      <c r="G21" s="5">
        <v>5456</v>
      </c>
      <c r="H21" s="5">
        <v>-14</v>
      </c>
    </row>
    <row r="22" spans="1:8" ht="15" customHeight="1" x14ac:dyDescent="0.15">
      <c r="A22" s="20" t="s">
        <v>18</v>
      </c>
      <c r="B22" s="20"/>
      <c r="C22" s="5">
        <v>6334</v>
      </c>
      <c r="D22" s="5">
        <v>6763</v>
      </c>
      <c r="E22" s="5">
        <v>13097</v>
      </c>
      <c r="F22" s="5">
        <v>-22</v>
      </c>
      <c r="G22" s="5">
        <v>5510</v>
      </c>
      <c r="H22" s="5">
        <v>0</v>
      </c>
    </row>
    <row r="23" spans="1:8" ht="15" customHeight="1" x14ac:dyDescent="0.15">
      <c r="A23" s="20" t="s">
        <v>19</v>
      </c>
      <c r="B23" s="20"/>
      <c r="C23" s="5">
        <v>175</v>
      </c>
      <c r="D23" s="5">
        <v>187</v>
      </c>
      <c r="E23" s="5">
        <v>362</v>
      </c>
      <c r="F23" s="5">
        <v>1</v>
      </c>
      <c r="G23" s="5">
        <v>188</v>
      </c>
      <c r="H23" s="5">
        <v>0</v>
      </c>
    </row>
    <row r="24" spans="1:8" ht="15" customHeight="1" x14ac:dyDescent="0.15">
      <c r="A24" s="20" t="s">
        <v>20</v>
      </c>
      <c r="B24" s="20"/>
      <c r="C24" s="5">
        <v>550</v>
      </c>
      <c r="D24" s="5">
        <v>624</v>
      </c>
      <c r="E24" s="5">
        <v>1174</v>
      </c>
      <c r="F24" s="5">
        <v>-3</v>
      </c>
      <c r="G24" s="5">
        <v>627</v>
      </c>
      <c r="H24" s="5">
        <v>-1</v>
      </c>
    </row>
    <row r="25" spans="1:8" ht="15" customHeight="1" x14ac:dyDescent="0.15">
      <c r="A25" s="21" t="s">
        <v>32</v>
      </c>
      <c r="B25" s="21"/>
      <c r="C25" s="11">
        <v>46878</v>
      </c>
      <c r="D25" s="11">
        <v>50111</v>
      </c>
      <c r="E25" s="11">
        <v>96989</v>
      </c>
      <c r="F25" s="11">
        <v>-193</v>
      </c>
      <c r="G25" s="11">
        <v>40174</v>
      </c>
      <c r="H25" s="11">
        <v>-79</v>
      </c>
    </row>
    <row r="26" spans="1:8" ht="15" customHeight="1" x14ac:dyDescent="0.15">
      <c r="A26" s="2" t="s">
        <v>21</v>
      </c>
      <c r="B26" s="1" t="s">
        <v>23</v>
      </c>
      <c r="C26" s="5">
        <v>45989</v>
      </c>
      <c r="D26" s="5">
        <v>48834</v>
      </c>
      <c r="E26" s="5">
        <v>94823</v>
      </c>
      <c r="F26" s="5">
        <v>-156</v>
      </c>
      <c r="G26" s="5">
        <v>38657</v>
      </c>
      <c r="H26" s="5">
        <v>-45</v>
      </c>
    </row>
    <row r="27" spans="1:8" ht="15" customHeight="1" x14ac:dyDescent="0.15">
      <c r="A27" s="4" t="s">
        <v>22</v>
      </c>
      <c r="B27" s="1" t="s">
        <v>24</v>
      </c>
      <c r="C27" s="5">
        <v>889</v>
      </c>
      <c r="D27" s="5">
        <v>1277</v>
      </c>
      <c r="E27" s="5">
        <v>2166</v>
      </c>
      <c r="F27" s="5">
        <v>-37</v>
      </c>
      <c r="G27" s="5">
        <v>1028</v>
      </c>
      <c r="H27" s="5">
        <v>-33</v>
      </c>
    </row>
    <row r="28" spans="1:8" ht="15" customHeight="1" x14ac:dyDescent="0.15">
      <c r="A28" s="3"/>
      <c r="B28" s="1" t="s">
        <v>33</v>
      </c>
      <c r="C28" s="6" t="s">
        <v>50</v>
      </c>
      <c r="D28" s="6" t="s">
        <v>50</v>
      </c>
      <c r="E28" s="6" t="s">
        <v>50</v>
      </c>
      <c r="F28" s="6" t="s">
        <v>50</v>
      </c>
      <c r="G28" s="5">
        <v>489</v>
      </c>
      <c r="H28" s="5">
        <v>-1</v>
      </c>
    </row>
    <row r="30" spans="1:8" x14ac:dyDescent="0.15">
      <c r="B30" t="s">
        <v>34</v>
      </c>
    </row>
    <row r="31" spans="1:8" x14ac:dyDescent="0.15">
      <c r="B31" t="s">
        <v>35</v>
      </c>
    </row>
  </sheetData>
  <mergeCells count="23">
    <mergeCell ref="A8:B8"/>
    <mergeCell ref="C3:F3"/>
    <mergeCell ref="A4:B4"/>
    <mergeCell ref="A5:B5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B22"/>
    <mergeCell ref="A23:B23"/>
    <mergeCell ref="A24:B24"/>
    <mergeCell ref="A25:B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H5" sqref="H5"/>
    </sheetView>
  </sheetViews>
  <sheetFormatPr defaultRowHeight="13.5" x14ac:dyDescent="0.15"/>
  <cols>
    <col min="1" max="1" width="2.625" customWidth="1"/>
    <col min="2" max="2" width="8.625" customWidth="1"/>
    <col min="3" max="8" width="10.625" customWidth="1"/>
  </cols>
  <sheetData>
    <row r="1" spans="1:8" ht="13.5" customHeight="1" x14ac:dyDescent="0.15">
      <c r="A1" t="s">
        <v>31</v>
      </c>
    </row>
    <row r="2" spans="1:8" ht="13.5" customHeight="1" x14ac:dyDescent="0.15">
      <c r="A2" t="s">
        <v>37</v>
      </c>
    </row>
    <row r="3" spans="1:8" ht="13.5" customHeight="1" x14ac:dyDescent="0.15">
      <c r="C3" s="21" t="s">
        <v>30</v>
      </c>
      <c r="D3" s="21"/>
      <c r="E3" s="21"/>
      <c r="F3" s="21"/>
    </row>
    <row r="4" spans="1:8" ht="15" customHeight="1" x14ac:dyDescent="0.15">
      <c r="A4" s="21" t="s">
        <v>0</v>
      </c>
      <c r="B4" s="21"/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28</v>
      </c>
    </row>
    <row r="5" spans="1:8" ht="15" customHeight="1" x14ac:dyDescent="0.15">
      <c r="A5" s="20" t="s">
        <v>1</v>
      </c>
      <c r="B5" s="20"/>
      <c r="C5" s="5">
        <v>1263</v>
      </c>
      <c r="D5" s="5">
        <v>1523</v>
      </c>
      <c r="E5" s="5">
        <v>2786</v>
      </c>
      <c r="F5" s="5">
        <v>-21</v>
      </c>
      <c r="G5" s="5">
        <v>1402</v>
      </c>
      <c r="H5" s="5">
        <v>-6</v>
      </c>
    </row>
    <row r="6" spans="1:8" ht="15" customHeight="1" x14ac:dyDescent="0.15">
      <c r="A6" s="20" t="s">
        <v>2</v>
      </c>
      <c r="B6" s="20"/>
      <c r="C6" s="5">
        <v>1150</v>
      </c>
      <c r="D6" s="5">
        <v>1348</v>
      </c>
      <c r="E6" s="5">
        <v>2498</v>
      </c>
      <c r="F6" s="5">
        <v>-13</v>
      </c>
      <c r="G6" s="5">
        <v>1202</v>
      </c>
      <c r="H6" s="5">
        <v>-7</v>
      </c>
    </row>
    <row r="7" spans="1:8" ht="15" customHeight="1" x14ac:dyDescent="0.15">
      <c r="A7" s="20" t="s">
        <v>3</v>
      </c>
      <c r="B7" s="20"/>
      <c r="C7" s="5">
        <v>2231</v>
      </c>
      <c r="D7" s="5">
        <v>2349</v>
      </c>
      <c r="E7" s="5">
        <v>4580</v>
      </c>
      <c r="F7" s="5">
        <v>-48</v>
      </c>
      <c r="G7" s="5">
        <v>1973</v>
      </c>
      <c r="H7" s="5">
        <v>-8</v>
      </c>
    </row>
    <row r="8" spans="1:8" ht="15" customHeight="1" x14ac:dyDescent="0.15">
      <c r="A8" s="20" t="s">
        <v>4</v>
      </c>
      <c r="B8" s="20"/>
      <c r="C8" s="5">
        <v>1553</v>
      </c>
      <c r="D8" s="5">
        <v>1705</v>
      </c>
      <c r="E8" s="5">
        <v>3258</v>
      </c>
      <c r="F8" s="5">
        <v>-5</v>
      </c>
      <c r="G8" s="5">
        <v>1441</v>
      </c>
      <c r="H8" s="5">
        <v>9</v>
      </c>
    </row>
    <row r="9" spans="1:8" ht="15" customHeight="1" x14ac:dyDescent="0.15">
      <c r="A9" s="20" t="s">
        <v>5</v>
      </c>
      <c r="B9" s="20"/>
      <c r="C9" s="5">
        <v>1312</v>
      </c>
      <c r="D9" s="5">
        <v>1404</v>
      </c>
      <c r="E9" s="5">
        <v>2716</v>
      </c>
      <c r="F9" s="5">
        <v>11</v>
      </c>
      <c r="G9" s="5">
        <v>1310</v>
      </c>
      <c r="H9" s="5">
        <v>9</v>
      </c>
    </row>
    <row r="10" spans="1:8" ht="15" customHeight="1" x14ac:dyDescent="0.15">
      <c r="A10" s="20" t="s">
        <v>6</v>
      </c>
      <c r="B10" s="20"/>
      <c r="C10" s="5">
        <v>2075</v>
      </c>
      <c r="D10" s="5">
        <v>2091</v>
      </c>
      <c r="E10" s="5">
        <v>4166</v>
      </c>
      <c r="F10" s="5">
        <v>-6</v>
      </c>
      <c r="G10" s="5">
        <v>1587</v>
      </c>
      <c r="H10" s="5">
        <v>5</v>
      </c>
    </row>
    <row r="11" spans="1:8" ht="15" customHeight="1" x14ac:dyDescent="0.15">
      <c r="A11" s="20" t="s">
        <v>7</v>
      </c>
      <c r="B11" s="20"/>
      <c r="C11" s="5">
        <v>6114</v>
      </c>
      <c r="D11" s="5">
        <v>6596</v>
      </c>
      <c r="E11" s="5">
        <v>12710</v>
      </c>
      <c r="F11" s="5">
        <v>-35</v>
      </c>
      <c r="G11" s="5">
        <v>5279</v>
      </c>
      <c r="H11" s="5">
        <v>11</v>
      </c>
    </row>
    <row r="12" spans="1:8" ht="15" customHeight="1" x14ac:dyDescent="0.15">
      <c r="A12" s="20" t="s">
        <v>8</v>
      </c>
      <c r="B12" s="20"/>
      <c r="C12" s="5">
        <v>1291</v>
      </c>
      <c r="D12" s="5">
        <v>1346</v>
      </c>
      <c r="E12" s="5">
        <v>2637</v>
      </c>
      <c r="F12" s="5">
        <v>-11</v>
      </c>
      <c r="G12" s="5">
        <v>959</v>
      </c>
      <c r="H12" s="5">
        <v>-3</v>
      </c>
    </row>
    <row r="13" spans="1:8" ht="15" customHeight="1" x14ac:dyDescent="0.15">
      <c r="A13" s="20" t="s">
        <v>9</v>
      </c>
      <c r="B13" s="20"/>
      <c r="C13" s="5">
        <v>575</v>
      </c>
      <c r="D13" s="5">
        <v>607</v>
      </c>
      <c r="E13" s="5">
        <v>1182</v>
      </c>
      <c r="F13" s="5">
        <v>-4</v>
      </c>
      <c r="G13" s="5">
        <v>476</v>
      </c>
      <c r="H13" s="5">
        <v>-2</v>
      </c>
    </row>
    <row r="14" spans="1:8" ht="15" customHeight="1" x14ac:dyDescent="0.15">
      <c r="A14" s="20" t="s">
        <v>10</v>
      </c>
      <c r="B14" s="20"/>
      <c r="C14" s="5">
        <v>702</v>
      </c>
      <c r="D14" s="5">
        <v>783</v>
      </c>
      <c r="E14" s="5">
        <v>1485</v>
      </c>
      <c r="F14" s="5">
        <v>-5</v>
      </c>
      <c r="G14" s="5">
        <v>562</v>
      </c>
      <c r="H14" s="5">
        <v>0</v>
      </c>
    </row>
    <row r="15" spans="1:8" ht="15" customHeight="1" x14ac:dyDescent="0.15">
      <c r="A15" s="20" t="s">
        <v>11</v>
      </c>
      <c r="B15" s="20"/>
      <c r="C15" s="5">
        <v>1211</v>
      </c>
      <c r="D15" s="5">
        <v>1384</v>
      </c>
      <c r="E15" s="5">
        <v>2595</v>
      </c>
      <c r="F15" s="5">
        <v>-7</v>
      </c>
      <c r="G15" s="5">
        <v>1009</v>
      </c>
      <c r="H15" s="5">
        <v>-3</v>
      </c>
    </row>
    <row r="16" spans="1:8" ht="15" customHeight="1" x14ac:dyDescent="0.15">
      <c r="A16" s="20" t="s">
        <v>12</v>
      </c>
      <c r="B16" s="20"/>
      <c r="C16" s="5">
        <v>3198</v>
      </c>
      <c r="D16" s="5">
        <v>3391</v>
      </c>
      <c r="E16" s="5">
        <v>6589</v>
      </c>
      <c r="F16" s="5">
        <v>-14</v>
      </c>
      <c r="G16" s="5">
        <v>2606</v>
      </c>
      <c r="H16" s="5">
        <v>4</v>
      </c>
    </row>
    <row r="17" spans="1:8" ht="15" customHeight="1" x14ac:dyDescent="0.15">
      <c r="A17" s="20" t="s">
        <v>13</v>
      </c>
      <c r="B17" s="20"/>
      <c r="C17" s="5">
        <v>922</v>
      </c>
      <c r="D17" s="5">
        <v>1027</v>
      </c>
      <c r="E17" s="5">
        <v>1949</v>
      </c>
      <c r="F17" s="5">
        <v>-12</v>
      </c>
      <c r="G17" s="5">
        <v>773</v>
      </c>
      <c r="H17" s="5">
        <v>-2</v>
      </c>
    </row>
    <row r="18" spans="1:8" ht="15" customHeight="1" x14ac:dyDescent="0.15">
      <c r="A18" s="20" t="s">
        <v>14</v>
      </c>
      <c r="B18" s="20"/>
      <c r="C18" s="5">
        <v>655</v>
      </c>
      <c r="D18" s="5">
        <v>665</v>
      </c>
      <c r="E18" s="5">
        <v>1320</v>
      </c>
      <c r="F18" s="5">
        <v>0</v>
      </c>
      <c r="G18" s="5">
        <v>463</v>
      </c>
      <c r="H18" s="5">
        <v>1</v>
      </c>
    </row>
    <row r="19" spans="1:8" ht="15" customHeight="1" x14ac:dyDescent="0.15">
      <c r="A19" s="20" t="s">
        <v>15</v>
      </c>
      <c r="B19" s="20"/>
      <c r="C19" s="5">
        <v>2220</v>
      </c>
      <c r="D19" s="5">
        <v>2243</v>
      </c>
      <c r="E19" s="5">
        <v>4463</v>
      </c>
      <c r="F19" s="5">
        <v>-24</v>
      </c>
      <c r="G19" s="5">
        <v>1714</v>
      </c>
      <c r="H19" s="5">
        <v>3</v>
      </c>
    </row>
    <row r="20" spans="1:8" ht="15" customHeight="1" x14ac:dyDescent="0.15">
      <c r="A20" s="20" t="s">
        <v>16</v>
      </c>
      <c r="B20" s="20"/>
      <c r="C20" s="5">
        <v>6879</v>
      </c>
      <c r="D20" s="5">
        <v>7204</v>
      </c>
      <c r="E20" s="5">
        <v>14083</v>
      </c>
      <c r="F20" s="5">
        <v>-81</v>
      </c>
      <c r="G20" s="5">
        <v>5640</v>
      </c>
      <c r="H20" s="5">
        <v>-8</v>
      </c>
    </row>
    <row r="21" spans="1:8" ht="15" customHeight="1" x14ac:dyDescent="0.15">
      <c r="A21" s="20" t="s">
        <v>17</v>
      </c>
      <c r="B21" s="20"/>
      <c r="C21" s="5">
        <v>6311</v>
      </c>
      <c r="D21" s="5">
        <v>6685</v>
      </c>
      <c r="E21" s="5">
        <v>12996</v>
      </c>
      <c r="F21" s="5">
        <v>-68</v>
      </c>
      <c r="G21" s="5">
        <v>5448</v>
      </c>
      <c r="H21" s="5">
        <v>-8</v>
      </c>
    </row>
    <row r="22" spans="1:8" ht="15" customHeight="1" x14ac:dyDescent="0.15">
      <c r="A22" s="20" t="s">
        <v>18</v>
      </c>
      <c r="B22" s="20"/>
      <c r="C22" s="5">
        <v>6304</v>
      </c>
      <c r="D22" s="5">
        <v>6729</v>
      </c>
      <c r="E22" s="5">
        <v>13033</v>
      </c>
      <c r="F22" s="5">
        <v>-64</v>
      </c>
      <c r="G22" s="5">
        <v>5498</v>
      </c>
      <c r="H22" s="5">
        <v>-12</v>
      </c>
    </row>
    <row r="23" spans="1:8" ht="15" customHeight="1" x14ac:dyDescent="0.15">
      <c r="A23" s="20" t="s">
        <v>19</v>
      </c>
      <c r="B23" s="20"/>
      <c r="C23" s="5">
        <v>171</v>
      </c>
      <c r="D23" s="5">
        <v>187</v>
      </c>
      <c r="E23" s="5">
        <v>358</v>
      </c>
      <c r="F23" s="5">
        <v>-4</v>
      </c>
      <c r="G23" s="5">
        <v>186</v>
      </c>
      <c r="H23" s="5">
        <v>-2</v>
      </c>
    </row>
    <row r="24" spans="1:8" ht="15" customHeight="1" x14ac:dyDescent="0.15">
      <c r="A24" s="20" t="s">
        <v>20</v>
      </c>
      <c r="B24" s="20"/>
      <c r="C24" s="5">
        <v>542</v>
      </c>
      <c r="D24" s="5">
        <v>611</v>
      </c>
      <c r="E24" s="5">
        <v>1153</v>
      </c>
      <c r="F24" s="5">
        <v>-21</v>
      </c>
      <c r="G24" s="5">
        <v>623</v>
      </c>
      <c r="H24" s="5">
        <v>-4</v>
      </c>
    </row>
    <row r="25" spans="1:8" ht="15" customHeight="1" x14ac:dyDescent="0.15">
      <c r="A25" s="21" t="s">
        <v>32</v>
      </c>
      <c r="B25" s="21"/>
      <c r="C25" s="11">
        <v>46679</v>
      </c>
      <c r="D25" s="11">
        <v>49878</v>
      </c>
      <c r="E25" s="11">
        <v>96557</v>
      </c>
      <c r="F25" s="11">
        <v>-432</v>
      </c>
      <c r="G25" s="11">
        <v>40151</v>
      </c>
      <c r="H25" s="11">
        <v>-23</v>
      </c>
    </row>
    <row r="26" spans="1:8" ht="15" customHeight="1" x14ac:dyDescent="0.15">
      <c r="A26" s="2" t="s">
        <v>21</v>
      </c>
      <c r="B26" s="1" t="s">
        <v>23</v>
      </c>
      <c r="C26" s="5">
        <v>45807</v>
      </c>
      <c r="D26" s="5">
        <v>48620</v>
      </c>
      <c r="E26" s="5">
        <v>94427</v>
      </c>
      <c r="F26" s="5">
        <v>-396</v>
      </c>
      <c r="G26" s="5">
        <v>38660</v>
      </c>
      <c r="H26" s="5">
        <v>3</v>
      </c>
    </row>
    <row r="27" spans="1:8" ht="15" customHeight="1" x14ac:dyDescent="0.15">
      <c r="A27" s="4" t="s">
        <v>22</v>
      </c>
      <c r="B27" s="1" t="s">
        <v>24</v>
      </c>
      <c r="C27" s="5">
        <v>872</v>
      </c>
      <c r="D27" s="5">
        <v>1258</v>
      </c>
      <c r="E27" s="5">
        <v>2130</v>
      </c>
      <c r="F27" s="5">
        <v>-36</v>
      </c>
      <c r="G27" s="5">
        <v>1007</v>
      </c>
      <c r="H27" s="5">
        <v>-21</v>
      </c>
    </row>
    <row r="28" spans="1:8" ht="15" customHeight="1" x14ac:dyDescent="0.15">
      <c r="A28" s="3"/>
      <c r="B28" s="1" t="s">
        <v>33</v>
      </c>
      <c r="C28" s="6" t="s">
        <v>50</v>
      </c>
      <c r="D28" s="6" t="s">
        <v>50</v>
      </c>
      <c r="E28" s="6" t="s">
        <v>50</v>
      </c>
      <c r="F28" s="6" t="s">
        <v>50</v>
      </c>
      <c r="G28" s="5">
        <v>484</v>
      </c>
      <c r="H28" s="5">
        <v>-5</v>
      </c>
    </row>
    <row r="30" spans="1:8" x14ac:dyDescent="0.15">
      <c r="B30" t="s">
        <v>34</v>
      </c>
    </row>
    <row r="31" spans="1:8" x14ac:dyDescent="0.15">
      <c r="B31" t="s">
        <v>35</v>
      </c>
    </row>
  </sheetData>
  <mergeCells count="23">
    <mergeCell ref="A8:B8"/>
    <mergeCell ref="C3:F3"/>
    <mergeCell ref="A4:B4"/>
    <mergeCell ref="A5:B5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B22"/>
    <mergeCell ref="A23:B23"/>
    <mergeCell ref="A24:B24"/>
    <mergeCell ref="A25:B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5" sqref="H5"/>
    </sheetView>
  </sheetViews>
  <sheetFormatPr defaultRowHeight="13.5" x14ac:dyDescent="0.15"/>
  <cols>
    <col min="1" max="1" width="2.625" customWidth="1"/>
    <col min="2" max="2" width="8.625" customWidth="1"/>
    <col min="3" max="8" width="10.625" customWidth="1"/>
  </cols>
  <sheetData>
    <row r="1" spans="1:8" ht="13.5" customHeight="1" x14ac:dyDescent="0.15">
      <c r="A1" t="s">
        <v>31</v>
      </c>
    </row>
    <row r="2" spans="1:8" ht="13.5" customHeight="1" x14ac:dyDescent="0.15">
      <c r="A2" t="s">
        <v>40</v>
      </c>
    </row>
    <row r="3" spans="1:8" ht="13.5" customHeight="1" x14ac:dyDescent="0.15">
      <c r="A3" s="8"/>
      <c r="B3" s="8"/>
      <c r="C3" s="21" t="s">
        <v>30</v>
      </c>
      <c r="D3" s="21"/>
      <c r="E3" s="21"/>
      <c r="F3" s="21"/>
      <c r="G3" s="8"/>
      <c r="H3" s="8"/>
    </row>
    <row r="4" spans="1:8" ht="15" customHeight="1" x14ac:dyDescent="0.15">
      <c r="A4" s="21" t="s">
        <v>0</v>
      </c>
      <c r="B4" s="21"/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28</v>
      </c>
    </row>
    <row r="5" spans="1:8" ht="15" customHeight="1" x14ac:dyDescent="0.15">
      <c r="A5" s="20" t="s">
        <v>1</v>
      </c>
      <c r="B5" s="20"/>
      <c r="C5" s="5">
        <v>1310</v>
      </c>
      <c r="D5" s="5">
        <v>1554</v>
      </c>
      <c r="E5" s="5">
        <f>SUM(C5:D5)</f>
        <v>2864</v>
      </c>
      <c r="F5" s="5">
        <f>E5-'0月'!E5</f>
        <v>17</v>
      </c>
      <c r="G5" s="5">
        <v>1435</v>
      </c>
      <c r="H5" s="5">
        <f>G5-'0月'!G5</f>
        <v>9</v>
      </c>
    </row>
    <row r="6" spans="1:8" ht="15" customHeight="1" x14ac:dyDescent="0.15">
      <c r="A6" s="20" t="s">
        <v>2</v>
      </c>
      <c r="B6" s="20"/>
      <c r="C6" s="5">
        <v>1163</v>
      </c>
      <c r="D6" s="5">
        <v>1387</v>
      </c>
      <c r="E6" s="5">
        <f t="shared" ref="E6:E27" si="0">SUM(C6:D6)</f>
        <v>2550</v>
      </c>
      <c r="F6" s="5">
        <f>E6-'0月'!E6</f>
        <v>17</v>
      </c>
      <c r="G6" s="5">
        <v>1213</v>
      </c>
      <c r="H6" s="5">
        <f>G6-'0月'!G6</f>
        <v>9</v>
      </c>
    </row>
    <row r="7" spans="1:8" ht="15" customHeight="1" x14ac:dyDescent="0.15">
      <c r="A7" s="20" t="s">
        <v>3</v>
      </c>
      <c r="B7" s="20"/>
      <c r="C7" s="5">
        <v>2266</v>
      </c>
      <c r="D7" s="5">
        <v>2397</v>
      </c>
      <c r="E7" s="5">
        <f t="shared" si="0"/>
        <v>4663</v>
      </c>
      <c r="F7" s="5">
        <f>E7-'0月'!E7</f>
        <v>10</v>
      </c>
      <c r="G7" s="5">
        <v>1977</v>
      </c>
      <c r="H7" s="5">
        <f>G7-'0月'!G7</f>
        <v>6</v>
      </c>
    </row>
    <row r="8" spans="1:8" ht="15" customHeight="1" x14ac:dyDescent="0.15">
      <c r="A8" s="20" t="s">
        <v>4</v>
      </c>
      <c r="B8" s="20"/>
      <c r="C8" s="5">
        <v>1561</v>
      </c>
      <c r="D8" s="5">
        <v>1714</v>
      </c>
      <c r="E8" s="5">
        <f t="shared" si="0"/>
        <v>3275</v>
      </c>
      <c r="F8" s="5">
        <f>E8-'0月'!E8</f>
        <v>4</v>
      </c>
      <c r="G8" s="5">
        <v>1424</v>
      </c>
      <c r="H8" s="5">
        <f>G8-'0月'!G8</f>
        <v>2</v>
      </c>
    </row>
    <row r="9" spans="1:8" ht="15" customHeight="1" x14ac:dyDescent="0.15">
      <c r="A9" s="20" t="s">
        <v>5</v>
      </c>
      <c r="B9" s="20"/>
      <c r="C9" s="5">
        <v>1316</v>
      </c>
      <c r="D9" s="5">
        <v>1433</v>
      </c>
      <c r="E9" s="5">
        <f t="shared" si="0"/>
        <v>2749</v>
      </c>
      <c r="F9" s="5">
        <f>E9-'0月'!E9</f>
        <v>-5</v>
      </c>
      <c r="G9" s="5">
        <v>1303</v>
      </c>
      <c r="H9" s="5">
        <f>G9-'0月'!G9</f>
        <v>2</v>
      </c>
    </row>
    <row r="10" spans="1:8" ht="15" customHeight="1" x14ac:dyDescent="0.15">
      <c r="A10" s="20" t="s">
        <v>6</v>
      </c>
      <c r="B10" s="20"/>
      <c r="C10" s="5">
        <v>2099</v>
      </c>
      <c r="D10" s="5">
        <v>2115</v>
      </c>
      <c r="E10" s="5">
        <f t="shared" si="0"/>
        <v>4214</v>
      </c>
      <c r="F10" s="5">
        <f>E10-'0月'!E10</f>
        <v>-3</v>
      </c>
      <c r="G10" s="5">
        <v>1577</v>
      </c>
      <c r="H10" s="5">
        <f>G10-'0月'!G10</f>
        <v>-1</v>
      </c>
    </row>
    <row r="11" spans="1:8" ht="15" customHeight="1" x14ac:dyDescent="0.15">
      <c r="A11" s="20" t="s">
        <v>7</v>
      </c>
      <c r="B11" s="20"/>
      <c r="C11" s="5">
        <v>6107</v>
      </c>
      <c r="D11" s="5">
        <v>6679</v>
      </c>
      <c r="E11" s="5">
        <f t="shared" si="0"/>
        <v>12786</v>
      </c>
      <c r="F11" s="5">
        <f>E11-'0月'!E11</f>
        <v>10</v>
      </c>
      <c r="G11" s="5">
        <v>5238</v>
      </c>
      <c r="H11" s="5">
        <f>G11-'0月'!G11</f>
        <v>9</v>
      </c>
    </row>
    <row r="12" spans="1:8" ht="15" customHeight="1" x14ac:dyDescent="0.15">
      <c r="A12" s="20" t="s">
        <v>8</v>
      </c>
      <c r="B12" s="20"/>
      <c r="C12" s="5">
        <v>1322</v>
      </c>
      <c r="D12" s="5">
        <v>1363</v>
      </c>
      <c r="E12" s="5">
        <f t="shared" si="0"/>
        <v>2685</v>
      </c>
      <c r="F12" s="5">
        <f>E12-'0月'!E12</f>
        <v>-1</v>
      </c>
      <c r="G12" s="5">
        <v>972</v>
      </c>
      <c r="H12" s="5">
        <f>G12-'0月'!G12</f>
        <v>3</v>
      </c>
    </row>
    <row r="13" spans="1:8" ht="15" customHeight="1" x14ac:dyDescent="0.15">
      <c r="A13" s="20" t="s">
        <v>9</v>
      </c>
      <c r="B13" s="20"/>
      <c r="C13" s="5">
        <v>584</v>
      </c>
      <c r="D13" s="5">
        <v>626</v>
      </c>
      <c r="E13" s="5">
        <f t="shared" si="0"/>
        <v>1210</v>
      </c>
      <c r="F13" s="5">
        <f>E13-'0月'!E13</f>
        <v>0</v>
      </c>
      <c r="G13" s="5">
        <v>484</v>
      </c>
      <c r="H13" s="5">
        <f>G13-'0月'!G13</f>
        <v>0</v>
      </c>
    </row>
    <row r="14" spans="1:8" ht="15" customHeight="1" x14ac:dyDescent="0.15">
      <c r="A14" s="20" t="s">
        <v>10</v>
      </c>
      <c r="B14" s="20"/>
      <c r="C14" s="5">
        <v>729</v>
      </c>
      <c r="D14" s="5">
        <v>805</v>
      </c>
      <c r="E14" s="5">
        <f t="shared" si="0"/>
        <v>1534</v>
      </c>
      <c r="F14" s="5">
        <f>E14-'0月'!E14</f>
        <v>-9</v>
      </c>
      <c r="G14" s="5">
        <v>566</v>
      </c>
      <c r="H14" s="5">
        <f>G14-'0月'!G14</f>
        <v>-1</v>
      </c>
    </row>
    <row r="15" spans="1:8" ht="15" customHeight="1" x14ac:dyDescent="0.15">
      <c r="A15" s="20" t="s">
        <v>11</v>
      </c>
      <c r="B15" s="20"/>
      <c r="C15" s="5">
        <v>1216</v>
      </c>
      <c r="D15" s="5">
        <v>1390</v>
      </c>
      <c r="E15" s="5">
        <f t="shared" si="0"/>
        <v>2606</v>
      </c>
      <c r="F15" s="5">
        <f>E15-'0月'!E15</f>
        <v>-3</v>
      </c>
      <c r="G15" s="5">
        <v>999</v>
      </c>
      <c r="H15" s="5">
        <f>G15-'0月'!G15</f>
        <v>3</v>
      </c>
    </row>
    <row r="16" spans="1:8" ht="15" customHeight="1" x14ac:dyDescent="0.15">
      <c r="A16" s="20" t="s">
        <v>12</v>
      </c>
      <c r="B16" s="20"/>
      <c r="C16" s="5">
        <v>3210</v>
      </c>
      <c r="D16" s="5">
        <v>3429</v>
      </c>
      <c r="E16" s="5">
        <f t="shared" si="0"/>
        <v>6639</v>
      </c>
      <c r="F16" s="5">
        <f>E16-'0月'!E16</f>
        <v>-11</v>
      </c>
      <c r="G16" s="5">
        <v>2581</v>
      </c>
      <c r="H16" s="5">
        <f>G16-'0月'!G16</f>
        <v>5</v>
      </c>
    </row>
    <row r="17" spans="1:8" ht="15" customHeight="1" x14ac:dyDescent="0.15">
      <c r="A17" s="20" t="s">
        <v>13</v>
      </c>
      <c r="B17" s="20"/>
      <c r="C17" s="5">
        <v>936</v>
      </c>
      <c r="D17" s="5">
        <v>1033</v>
      </c>
      <c r="E17" s="5">
        <f t="shared" si="0"/>
        <v>1969</v>
      </c>
      <c r="F17" s="5">
        <f>E17-'0月'!E17</f>
        <v>-1</v>
      </c>
      <c r="G17" s="5">
        <v>774</v>
      </c>
      <c r="H17" s="5">
        <f>G17-'0月'!G17</f>
        <v>0</v>
      </c>
    </row>
    <row r="18" spans="1:8" ht="15" customHeight="1" x14ac:dyDescent="0.15">
      <c r="A18" s="20" t="s">
        <v>14</v>
      </c>
      <c r="B18" s="20"/>
      <c r="C18" s="5">
        <v>663</v>
      </c>
      <c r="D18" s="5">
        <v>677</v>
      </c>
      <c r="E18" s="5">
        <f t="shared" si="0"/>
        <v>1340</v>
      </c>
      <c r="F18" s="5">
        <f>E18-'0月'!E18</f>
        <v>-5</v>
      </c>
      <c r="G18" s="5">
        <v>464</v>
      </c>
      <c r="H18" s="5">
        <f>G18-'0月'!G18</f>
        <v>-2</v>
      </c>
    </row>
    <row r="19" spans="1:8" ht="15" customHeight="1" x14ac:dyDescent="0.15">
      <c r="A19" s="20" t="s">
        <v>15</v>
      </c>
      <c r="B19" s="20"/>
      <c r="C19" s="5">
        <v>2288</v>
      </c>
      <c r="D19" s="5">
        <v>2307</v>
      </c>
      <c r="E19" s="5">
        <f>SUM(C19:D19)</f>
        <v>4595</v>
      </c>
      <c r="F19" s="5">
        <f>E19-'0月'!E19</f>
        <v>-14</v>
      </c>
      <c r="G19" s="5">
        <v>1736</v>
      </c>
      <c r="H19" s="5">
        <f>G19-'0月'!G19</f>
        <v>-2</v>
      </c>
    </row>
    <row r="20" spans="1:8" ht="15" customHeight="1" x14ac:dyDescent="0.15">
      <c r="A20" s="20" t="s">
        <v>16</v>
      </c>
      <c r="B20" s="20"/>
      <c r="C20" s="5">
        <v>6937</v>
      </c>
      <c r="D20" s="5">
        <v>7212</v>
      </c>
      <c r="E20" s="5">
        <f t="shared" si="0"/>
        <v>14149</v>
      </c>
      <c r="F20" s="5">
        <f>E20-'0月'!E20</f>
        <v>-8</v>
      </c>
      <c r="G20" s="5">
        <v>5601</v>
      </c>
      <c r="H20" s="5">
        <f>G20-'0月'!G20</f>
        <v>1</v>
      </c>
    </row>
    <row r="21" spans="1:8" ht="15" customHeight="1" x14ac:dyDescent="0.15">
      <c r="A21" s="20" t="s">
        <v>17</v>
      </c>
      <c r="B21" s="20"/>
      <c r="C21" s="5">
        <v>6331</v>
      </c>
      <c r="D21" s="5">
        <v>6755</v>
      </c>
      <c r="E21" s="5">
        <f t="shared" si="0"/>
        <v>13086</v>
      </c>
      <c r="F21" s="5">
        <f>E21-'0月'!E21</f>
        <v>33</v>
      </c>
      <c r="G21" s="5">
        <v>5453</v>
      </c>
      <c r="H21" s="5">
        <f>G21-'0月'!G21</f>
        <v>22</v>
      </c>
    </row>
    <row r="22" spans="1:8" ht="15" customHeight="1" x14ac:dyDescent="0.15">
      <c r="A22" s="20" t="s">
        <v>18</v>
      </c>
      <c r="B22" s="20"/>
      <c r="C22" s="5">
        <v>6381</v>
      </c>
      <c r="D22" s="5">
        <v>6848</v>
      </c>
      <c r="E22" s="5">
        <f t="shared" si="0"/>
        <v>13229</v>
      </c>
      <c r="F22" s="5">
        <f>E22-'0月'!E22</f>
        <v>-37</v>
      </c>
      <c r="G22" s="5">
        <v>5507</v>
      </c>
      <c r="H22" s="5">
        <f>G22-'0月'!G22</f>
        <v>2</v>
      </c>
    </row>
    <row r="23" spans="1:8" ht="15" customHeight="1" x14ac:dyDescent="0.15">
      <c r="A23" s="20" t="s">
        <v>19</v>
      </c>
      <c r="B23" s="20"/>
      <c r="C23" s="5">
        <v>177</v>
      </c>
      <c r="D23" s="5">
        <v>188</v>
      </c>
      <c r="E23" s="5">
        <f t="shared" si="0"/>
        <v>365</v>
      </c>
      <c r="F23" s="5">
        <f>E23-'0月'!E23</f>
        <v>-3</v>
      </c>
      <c r="G23" s="5">
        <v>187</v>
      </c>
      <c r="H23" s="5">
        <f>G23-'0月'!G23</f>
        <v>0</v>
      </c>
    </row>
    <row r="24" spans="1:8" ht="15" customHeight="1" x14ac:dyDescent="0.15">
      <c r="A24" s="20" t="s">
        <v>20</v>
      </c>
      <c r="B24" s="20"/>
      <c r="C24" s="5">
        <v>568</v>
      </c>
      <c r="D24" s="5">
        <v>653</v>
      </c>
      <c r="E24" s="5">
        <f>SUM(C24:D24)</f>
        <v>1221</v>
      </c>
      <c r="F24" s="5">
        <f>E24-'0月'!E24</f>
        <v>-12</v>
      </c>
      <c r="G24" s="5">
        <v>649</v>
      </c>
      <c r="H24" s="5">
        <f>G24-'0月'!G24</f>
        <v>-3</v>
      </c>
    </row>
    <row r="25" spans="1:8" ht="15" customHeight="1" x14ac:dyDescent="0.15">
      <c r="A25" s="21" t="s">
        <v>32</v>
      </c>
      <c r="B25" s="21"/>
      <c r="C25" s="11">
        <v>47164</v>
      </c>
      <c r="D25" s="11">
        <v>50565</v>
      </c>
      <c r="E25" s="11">
        <f t="shared" ref="E25:H25" si="1">SUM(E5:E24)</f>
        <v>97729</v>
      </c>
      <c r="F25" s="11">
        <f t="shared" si="1"/>
        <v>-21</v>
      </c>
      <c r="G25" s="11">
        <v>40140</v>
      </c>
      <c r="H25" s="11">
        <f t="shared" si="1"/>
        <v>64</v>
      </c>
    </row>
    <row r="26" spans="1:8" ht="15" customHeight="1" x14ac:dyDescent="0.15">
      <c r="A26" s="2" t="s">
        <v>21</v>
      </c>
      <c r="B26" s="1" t="s">
        <v>23</v>
      </c>
      <c r="C26" s="5">
        <v>46329</v>
      </c>
      <c r="D26" s="5">
        <v>49336</v>
      </c>
      <c r="E26" s="5">
        <f t="shared" si="0"/>
        <v>95665</v>
      </c>
      <c r="F26" s="5">
        <f>E26-'0月'!E26</f>
        <v>-24</v>
      </c>
      <c r="G26" s="5">
        <v>38717</v>
      </c>
      <c r="H26" s="5">
        <f>G26-'0月'!G26</f>
        <v>60</v>
      </c>
    </row>
    <row r="27" spans="1:8" ht="15" customHeight="1" x14ac:dyDescent="0.15">
      <c r="A27" s="4" t="s">
        <v>22</v>
      </c>
      <c r="B27" s="1" t="s">
        <v>24</v>
      </c>
      <c r="C27" s="5">
        <v>835</v>
      </c>
      <c r="D27" s="5">
        <v>1229</v>
      </c>
      <c r="E27" s="5">
        <f t="shared" si="0"/>
        <v>2064</v>
      </c>
      <c r="F27" s="5">
        <f>E27-'0月'!E27</f>
        <v>3</v>
      </c>
      <c r="G27" s="5">
        <v>934</v>
      </c>
      <c r="H27" s="5">
        <f>G27-'0月'!G27</f>
        <v>5</v>
      </c>
    </row>
    <row r="28" spans="1:8" ht="15" customHeight="1" x14ac:dyDescent="0.15">
      <c r="A28" s="3"/>
      <c r="B28" s="1" t="s">
        <v>33</v>
      </c>
      <c r="C28" s="6" t="s">
        <v>50</v>
      </c>
      <c r="D28" s="6" t="s">
        <v>50</v>
      </c>
      <c r="E28" s="6" t="s">
        <v>36</v>
      </c>
      <c r="F28" s="6" t="s">
        <v>36</v>
      </c>
      <c r="G28" s="5">
        <v>489</v>
      </c>
      <c r="H28" s="5">
        <f>G28-'0月'!G28</f>
        <v>-1</v>
      </c>
    </row>
    <row r="30" spans="1:8" x14ac:dyDescent="0.15">
      <c r="B30" t="s">
        <v>34</v>
      </c>
    </row>
    <row r="31" spans="1:8" x14ac:dyDescent="0.15">
      <c r="B31" t="s">
        <v>35</v>
      </c>
    </row>
  </sheetData>
  <mergeCells count="23">
    <mergeCell ref="A23:B23"/>
    <mergeCell ref="A24:B24"/>
    <mergeCell ref="A25:B25"/>
    <mergeCell ref="C3:F3"/>
    <mergeCell ref="A19:B19"/>
    <mergeCell ref="A20:B20"/>
    <mergeCell ref="A21:B21"/>
    <mergeCell ref="A22:B22"/>
    <mergeCell ref="A15:B15"/>
    <mergeCell ref="A16:B16"/>
    <mergeCell ref="A9:B9"/>
    <mergeCell ref="A10:B10"/>
    <mergeCell ref="A17:B17"/>
    <mergeCell ref="A18:B18"/>
    <mergeCell ref="A11:B11"/>
    <mergeCell ref="A12:B12"/>
    <mergeCell ref="A13:B13"/>
    <mergeCell ref="A14:B14"/>
    <mergeCell ref="A4:B4"/>
    <mergeCell ref="A5:B5"/>
    <mergeCell ref="A6:B6"/>
    <mergeCell ref="A7:B7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5" sqref="H5"/>
    </sheetView>
  </sheetViews>
  <sheetFormatPr defaultRowHeight="13.5" x14ac:dyDescent="0.15"/>
  <cols>
    <col min="1" max="1" width="2.625" customWidth="1"/>
    <col min="2" max="2" width="8.625" customWidth="1"/>
    <col min="3" max="8" width="10.625" customWidth="1"/>
  </cols>
  <sheetData>
    <row r="1" spans="1:8" ht="13.5" customHeight="1" x14ac:dyDescent="0.15">
      <c r="A1" t="s">
        <v>31</v>
      </c>
    </row>
    <row r="2" spans="1:8" ht="13.5" customHeight="1" x14ac:dyDescent="0.15">
      <c r="A2" t="s">
        <v>41</v>
      </c>
    </row>
    <row r="3" spans="1:8" ht="13.5" customHeight="1" x14ac:dyDescent="0.15">
      <c r="A3" s="8"/>
      <c r="B3" s="8"/>
      <c r="C3" s="21" t="s">
        <v>30</v>
      </c>
      <c r="D3" s="21"/>
      <c r="E3" s="21"/>
      <c r="F3" s="21"/>
      <c r="G3" s="8"/>
      <c r="H3" s="8"/>
    </row>
    <row r="4" spans="1:8" ht="15" customHeight="1" x14ac:dyDescent="0.15">
      <c r="A4" s="21" t="s">
        <v>0</v>
      </c>
      <c r="B4" s="21"/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28</v>
      </c>
    </row>
    <row r="5" spans="1:8" ht="15" customHeight="1" x14ac:dyDescent="0.15">
      <c r="A5" s="20" t="s">
        <v>1</v>
      </c>
      <c r="B5" s="20"/>
      <c r="C5" s="5">
        <v>1306</v>
      </c>
      <c r="D5" s="5">
        <v>1547</v>
      </c>
      <c r="E5" s="5">
        <v>2853</v>
      </c>
      <c r="F5" s="5">
        <v>-11</v>
      </c>
      <c r="G5" s="5">
        <v>1431</v>
      </c>
      <c r="H5" s="5">
        <v>-4</v>
      </c>
    </row>
    <row r="6" spans="1:8" ht="15" customHeight="1" x14ac:dyDescent="0.15">
      <c r="A6" s="20" t="s">
        <v>2</v>
      </c>
      <c r="B6" s="20"/>
      <c r="C6" s="5">
        <v>1156</v>
      </c>
      <c r="D6" s="5">
        <v>1381</v>
      </c>
      <c r="E6" s="5">
        <v>2537</v>
      </c>
      <c r="F6" s="5">
        <v>-13</v>
      </c>
      <c r="G6" s="5">
        <v>1210</v>
      </c>
      <c r="H6" s="5">
        <v>-3</v>
      </c>
    </row>
    <row r="7" spans="1:8" ht="15" customHeight="1" x14ac:dyDescent="0.15">
      <c r="A7" s="20" t="s">
        <v>3</v>
      </c>
      <c r="B7" s="20"/>
      <c r="C7" s="5">
        <v>2263</v>
      </c>
      <c r="D7" s="5">
        <v>2409</v>
      </c>
      <c r="E7" s="5">
        <v>4672</v>
      </c>
      <c r="F7" s="5">
        <v>9</v>
      </c>
      <c r="G7" s="5">
        <v>1979</v>
      </c>
      <c r="H7" s="5">
        <v>2</v>
      </c>
    </row>
    <row r="8" spans="1:8" ht="15" customHeight="1" x14ac:dyDescent="0.15">
      <c r="A8" s="20" t="s">
        <v>4</v>
      </c>
      <c r="B8" s="20"/>
      <c r="C8" s="5">
        <v>1564</v>
      </c>
      <c r="D8" s="5">
        <v>1713</v>
      </c>
      <c r="E8" s="5">
        <v>3277</v>
      </c>
      <c r="F8" s="5">
        <v>2</v>
      </c>
      <c r="G8" s="5">
        <v>1425</v>
      </c>
      <c r="H8" s="5">
        <v>1</v>
      </c>
    </row>
    <row r="9" spans="1:8" ht="15" customHeight="1" x14ac:dyDescent="0.15">
      <c r="A9" s="20" t="s">
        <v>5</v>
      </c>
      <c r="B9" s="20"/>
      <c r="C9" s="5">
        <v>1313</v>
      </c>
      <c r="D9" s="5">
        <v>1434</v>
      </c>
      <c r="E9" s="5">
        <v>2747</v>
      </c>
      <c r="F9" s="5">
        <v>-2</v>
      </c>
      <c r="G9" s="5">
        <v>1305</v>
      </c>
      <c r="H9" s="5">
        <v>2</v>
      </c>
    </row>
    <row r="10" spans="1:8" ht="15" customHeight="1" x14ac:dyDescent="0.15">
      <c r="A10" s="20" t="s">
        <v>6</v>
      </c>
      <c r="B10" s="20"/>
      <c r="C10" s="5">
        <v>2104</v>
      </c>
      <c r="D10" s="5">
        <v>2117</v>
      </c>
      <c r="E10" s="5">
        <v>4221</v>
      </c>
      <c r="F10" s="5">
        <v>7</v>
      </c>
      <c r="G10" s="5">
        <v>1581</v>
      </c>
      <c r="H10" s="5">
        <v>4</v>
      </c>
    </row>
    <row r="11" spans="1:8" ht="15" customHeight="1" x14ac:dyDescent="0.15">
      <c r="A11" s="20" t="s">
        <v>7</v>
      </c>
      <c r="B11" s="20"/>
      <c r="C11" s="5">
        <v>6112</v>
      </c>
      <c r="D11" s="5">
        <v>6695</v>
      </c>
      <c r="E11" s="5">
        <v>12807</v>
      </c>
      <c r="F11" s="5">
        <v>21</v>
      </c>
      <c r="G11" s="5">
        <v>5250</v>
      </c>
      <c r="H11" s="5">
        <v>12</v>
      </c>
    </row>
    <row r="12" spans="1:8" ht="15" customHeight="1" x14ac:dyDescent="0.15">
      <c r="A12" s="20" t="s">
        <v>8</v>
      </c>
      <c r="B12" s="20"/>
      <c r="C12" s="5">
        <v>1314</v>
      </c>
      <c r="D12" s="5">
        <v>1358</v>
      </c>
      <c r="E12" s="5">
        <v>2672</v>
      </c>
      <c r="F12" s="5">
        <v>-13</v>
      </c>
      <c r="G12" s="5">
        <v>969</v>
      </c>
      <c r="H12" s="5">
        <v>-3</v>
      </c>
    </row>
    <row r="13" spans="1:8" ht="15" customHeight="1" x14ac:dyDescent="0.15">
      <c r="A13" s="20" t="s">
        <v>9</v>
      </c>
      <c r="B13" s="20"/>
      <c r="C13" s="5">
        <v>586</v>
      </c>
      <c r="D13" s="5">
        <v>625</v>
      </c>
      <c r="E13" s="5">
        <v>1211</v>
      </c>
      <c r="F13" s="5">
        <v>1</v>
      </c>
      <c r="G13" s="5">
        <v>484</v>
      </c>
      <c r="H13" s="5">
        <v>0</v>
      </c>
    </row>
    <row r="14" spans="1:8" ht="15" customHeight="1" x14ac:dyDescent="0.15">
      <c r="A14" s="20" t="s">
        <v>10</v>
      </c>
      <c r="B14" s="20"/>
      <c r="C14" s="5">
        <v>727</v>
      </c>
      <c r="D14" s="5">
        <v>801</v>
      </c>
      <c r="E14" s="5">
        <v>1528</v>
      </c>
      <c r="F14" s="5">
        <v>-6</v>
      </c>
      <c r="G14" s="5">
        <v>566</v>
      </c>
      <c r="H14" s="5">
        <v>0</v>
      </c>
    </row>
    <row r="15" spans="1:8" ht="15" customHeight="1" x14ac:dyDescent="0.15">
      <c r="A15" s="20" t="s">
        <v>11</v>
      </c>
      <c r="B15" s="20"/>
      <c r="C15" s="5">
        <v>1213</v>
      </c>
      <c r="D15" s="5">
        <v>1385</v>
      </c>
      <c r="E15" s="5">
        <v>2598</v>
      </c>
      <c r="F15" s="5">
        <v>-8</v>
      </c>
      <c r="G15" s="5">
        <v>998</v>
      </c>
      <c r="H15" s="5">
        <v>-1</v>
      </c>
    </row>
    <row r="16" spans="1:8" ht="15" customHeight="1" x14ac:dyDescent="0.15">
      <c r="A16" s="20" t="s">
        <v>12</v>
      </c>
      <c r="B16" s="20"/>
      <c r="C16" s="5">
        <v>3216</v>
      </c>
      <c r="D16" s="5">
        <v>3428</v>
      </c>
      <c r="E16" s="5">
        <v>6644</v>
      </c>
      <c r="F16" s="5">
        <v>5</v>
      </c>
      <c r="G16" s="5">
        <v>2594</v>
      </c>
      <c r="H16" s="5">
        <v>13</v>
      </c>
    </row>
    <row r="17" spans="1:8" ht="15" customHeight="1" x14ac:dyDescent="0.15">
      <c r="A17" s="20" t="s">
        <v>13</v>
      </c>
      <c r="B17" s="20"/>
      <c r="C17" s="5">
        <v>935</v>
      </c>
      <c r="D17" s="5">
        <v>1030</v>
      </c>
      <c r="E17" s="5">
        <v>1965</v>
      </c>
      <c r="F17" s="5">
        <v>-4</v>
      </c>
      <c r="G17" s="5">
        <v>774</v>
      </c>
      <c r="H17" s="5">
        <v>0</v>
      </c>
    </row>
    <row r="18" spans="1:8" ht="15" customHeight="1" x14ac:dyDescent="0.15">
      <c r="A18" s="20" t="s">
        <v>14</v>
      </c>
      <c r="B18" s="20"/>
      <c r="C18" s="5">
        <v>661</v>
      </c>
      <c r="D18" s="5">
        <v>677</v>
      </c>
      <c r="E18" s="5">
        <v>1338</v>
      </c>
      <c r="F18" s="5">
        <v>-2</v>
      </c>
      <c r="G18" s="5">
        <v>465</v>
      </c>
      <c r="H18" s="5">
        <v>1</v>
      </c>
    </row>
    <row r="19" spans="1:8" ht="15" customHeight="1" x14ac:dyDescent="0.15">
      <c r="A19" s="20" t="s">
        <v>15</v>
      </c>
      <c r="B19" s="20"/>
      <c r="C19" s="5">
        <v>2280</v>
      </c>
      <c r="D19" s="5">
        <v>2297</v>
      </c>
      <c r="E19" s="5">
        <v>4577</v>
      </c>
      <c r="F19" s="5">
        <v>-18</v>
      </c>
      <c r="G19" s="5">
        <v>1735</v>
      </c>
      <c r="H19" s="5">
        <v>-1</v>
      </c>
    </row>
    <row r="20" spans="1:8" ht="15" customHeight="1" x14ac:dyDescent="0.15">
      <c r="A20" s="20" t="s">
        <v>16</v>
      </c>
      <c r="B20" s="20"/>
      <c r="C20" s="5">
        <v>6977</v>
      </c>
      <c r="D20" s="5">
        <v>7243</v>
      </c>
      <c r="E20" s="5">
        <v>14220</v>
      </c>
      <c r="F20" s="5">
        <v>71</v>
      </c>
      <c r="G20" s="5">
        <v>5666</v>
      </c>
      <c r="H20" s="5">
        <v>65</v>
      </c>
    </row>
    <row r="21" spans="1:8" ht="15" customHeight="1" x14ac:dyDescent="0.15">
      <c r="A21" s="20" t="s">
        <v>17</v>
      </c>
      <c r="B21" s="20"/>
      <c r="C21" s="5">
        <v>6332</v>
      </c>
      <c r="D21" s="5">
        <v>6747</v>
      </c>
      <c r="E21" s="5">
        <v>13079</v>
      </c>
      <c r="F21" s="5">
        <v>-7</v>
      </c>
      <c r="G21" s="5">
        <v>5454</v>
      </c>
      <c r="H21" s="5">
        <v>1</v>
      </c>
    </row>
    <row r="22" spans="1:8" ht="15" customHeight="1" x14ac:dyDescent="0.15">
      <c r="A22" s="20" t="s">
        <v>18</v>
      </c>
      <c r="B22" s="20"/>
      <c r="C22" s="5">
        <v>6370</v>
      </c>
      <c r="D22" s="5">
        <v>6847</v>
      </c>
      <c r="E22" s="5">
        <v>13217</v>
      </c>
      <c r="F22" s="5">
        <v>-12</v>
      </c>
      <c r="G22" s="5">
        <v>5505</v>
      </c>
      <c r="H22" s="5">
        <v>-2</v>
      </c>
    </row>
    <row r="23" spans="1:8" ht="15" customHeight="1" x14ac:dyDescent="0.15">
      <c r="A23" s="20" t="s">
        <v>19</v>
      </c>
      <c r="B23" s="20"/>
      <c r="C23" s="5">
        <v>176</v>
      </c>
      <c r="D23" s="5">
        <v>189</v>
      </c>
      <c r="E23" s="5">
        <v>365</v>
      </c>
      <c r="F23" s="5">
        <v>0</v>
      </c>
      <c r="G23" s="5">
        <v>188</v>
      </c>
      <c r="H23" s="5">
        <v>1</v>
      </c>
    </row>
    <row r="24" spans="1:8" ht="15" customHeight="1" x14ac:dyDescent="0.15">
      <c r="A24" s="20" t="s">
        <v>20</v>
      </c>
      <c r="B24" s="20"/>
      <c r="C24" s="5">
        <v>569</v>
      </c>
      <c r="D24" s="5">
        <v>653</v>
      </c>
      <c r="E24" s="5">
        <v>1222</v>
      </c>
      <c r="F24" s="5">
        <v>1</v>
      </c>
      <c r="G24" s="5">
        <v>649</v>
      </c>
      <c r="H24" s="5">
        <v>0</v>
      </c>
    </row>
    <row r="25" spans="1:8" ht="15" customHeight="1" x14ac:dyDescent="0.15">
      <c r="A25" s="21" t="s">
        <v>32</v>
      </c>
      <c r="B25" s="21"/>
      <c r="C25" s="11">
        <v>47174</v>
      </c>
      <c r="D25" s="11">
        <v>50576</v>
      </c>
      <c r="E25" s="11">
        <v>97750</v>
      </c>
      <c r="F25" s="11">
        <v>21</v>
      </c>
      <c r="G25" s="11">
        <v>40228</v>
      </c>
      <c r="H25" s="11">
        <v>88</v>
      </c>
    </row>
    <row r="26" spans="1:8" ht="15" customHeight="1" x14ac:dyDescent="0.15">
      <c r="A26" s="2" t="s">
        <v>21</v>
      </c>
      <c r="B26" s="1" t="s">
        <v>23</v>
      </c>
      <c r="C26" s="5">
        <v>46300</v>
      </c>
      <c r="D26" s="5">
        <v>49320</v>
      </c>
      <c r="E26" s="5">
        <v>95620</v>
      </c>
      <c r="F26" s="5">
        <v>-45</v>
      </c>
      <c r="G26" s="5">
        <v>38740</v>
      </c>
      <c r="H26" s="5">
        <v>23</v>
      </c>
    </row>
    <row r="27" spans="1:8" ht="15" customHeight="1" x14ac:dyDescent="0.15">
      <c r="A27" s="4" t="s">
        <v>22</v>
      </c>
      <c r="B27" s="1" t="s">
        <v>24</v>
      </c>
      <c r="C27" s="5">
        <v>874</v>
      </c>
      <c r="D27" s="5">
        <v>1256</v>
      </c>
      <c r="E27" s="5">
        <v>2130</v>
      </c>
      <c r="F27" s="5">
        <v>66</v>
      </c>
      <c r="G27" s="5">
        <v>1002</v>
      </c>
      <c r="H27" s="5">
        <v>68</v>
      </c>
    </row>
    <row r="28" spans="1:8" ht="15" customHeight="1" x14ac:dyDescent="0.15">
      <c r="A28" s="3"/>
      <c r="B28" s="1" t="s">
        <v>33</v>
      </c>
      <c r="C28" s="6" t="s">
        <v>50</v>
      </c>
      <c r="D28" s="6" t="s">
        <v>50</v>
      </c>
      <c r="E28" s="6" t="s">
        <v>50</v>
      </c>
      <c r="F28" s="6" t="s">
        <v>50</v>
      </c>
      <c r="G28" s="5">
        <v>486</v>
      </c>
      <c r="H28" s="5">
        <v>-3</v>
      </c>
    </row>
    <row r="30" spans="1:8" x14ac:dyDescent="0.15">
      <c r="B30" t="s">
        <v>34</v>
      </c>
    </row>
    <row r="31" spans="1:8" x14ac:dyDescent="0.15">
      <c r="B31" t="s">
        <v>35</v>
      </c>
    </row>
  </sheetData>
  <mergeCells count="23">
    <mergeCell ref="A21:B21"/>
    <mergeCell ref="A22:B22"/>
    <mergeCell ref="A23:B23"/>
    <mergeCell ref="A24:B24"/>
    <mergeCell ref="A25:B25"/>
    <mergeCell ref="A8:B8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3:F3"/>
    <mergeCell ref="A4:B4"/>
    <mergeCell ref="A5:B5"/>
    <mergeCell ref="A6:B6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5" sqref="H5"/>
    </sheetView>
  </sheetViews>
  <sheetFormatPr defaultRowHeight="13.5" x14ac:dyDescent="0.15"/>
  <cols>
    <col min="1" max="1" width="2.625" customWidth="1"/>
    <col min="2" max="2" width="8.625" customWidth="1"/>
    <col min="3" max="8" width="10.625" customWidth="1"/>
  </cols>
  <sheetData>
    <row r="1" spans="1:8" ht="13.5" customHeight="1" x14ac:dyDescent="0.15">
      <c r="A1" t="s">
        <v>31</v>
      </c>
    </row>
    <row r="2" spans="1:8" ht="13.5" customHeight="1" x14ac:dyDescent="0.15">
      <c r="A2" t="s">
        <v>42</v>
      </c>
    </row>
    <row r="3" spans="1:8" ht="13.5" customHeight="1" x14ac:dyDescent="0.15">
      <c r="A3" s="8"/>
      <c r="B3" s="8"/>
      <c r="C3" s="21" t="s">
        <v>30</v>
      </c>
      <c r="D3" s="21"/>
      <c r="E3" s="21"/>
      <c r="F3" s="21"/>
      <c r="G3" s="8"/>
      <c r="H3" s="8"/>
    </row>
    <row r="4" spans="1:8" ht="15" customHeight="1" x14ac:dyDescent="0.15">
      <c r="A4" s="21" t="s">
        <v>0</v>
      </c>
      <c r="B4" s="21"/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28</v>
      </c>
    </row>
    <row r="5" spans="1:8" ht="15" customHeight="1" x14ac:dyDescent="0.15">
      <c r="A5" s="20" t="s">
        <v>1</v>
      </c>
      <c r="B5" s="20"/>
      <c r="C5" s="5">
        <v>1305</v>
      </c>
      <c r="D5" s="5">
        <v>1550</v>
      </c>
      <c r="E5" s="5">
        <v>2855</v>
      </c>
      <c r="F5" s="5">
        <v>2</v>
      </c>
      <c r="G5" s="5">
        <v>1434</v>
      </c>
      <c r="H5" s="5">
        <v>3</v>
      </c>
    </row>
    <row r="6" spans="1:8" ht="15" customHeight="1" x14ac:dyDescent="0.15">
      <c r="A6" s="20" t="s">
        <v>2</v>
      </c>
      <c r="B6" s="20"/>
      <c r="C6" s="5">
        <v>1159</v>
      </c>
      <c r="D6" s="5">
        <v>1366</v>
      </c>
      <c r="E6" s="5">
        <v>2525</v>
      </c>
      <c r="F6" s="5">
        <v>-12</v>
      </c>
      <c r="G6" s="5">
        <v>1207</v>
      </c>
      <c r="H6" s="5">
        <v>-3</v>
      </c>
    </row>
    <row r="7" spans="1:8" ht="15" customHeight="1" x14ac:dyDescent="0.15">
      <c r="A7" s="20" t="s">
        <v>3</v>
      </c>
      <c r="B7" s="20"/>
      <c r="C7" s="5">
        <v>2255</v>
      </c>
      <c r="D7" s="5">
        <v>2400</v>
      </c>
      <c r="E7" s="5">
        <v>4655</v>
      </c>
      <c r="F7" s="5">
        <v>-17</v>
      </c>
      <c r="G7" s="5">
        <v>1969</v>
      </c>
      <c r="H7" s="5">
        <v>-10</v>
      </c>
    </row>
    <row r="8" spans="1:8" ht="15" customHeight="1" x14ac:dyDescent="0.15">
      <c r="A8" s="20" t="s">
        <v>4</v>
      </c>
      <c r="B8" s="20"/>
      <c r="C8" s="5">
        <v>1565</v>
      </c>
      <c r="D8" s="5">
        <v>1714</v>
      </c>
      <c r="E8" s="5">
        <v>3279</v>
      </c>
      <c r="F8" s="5">
        <v>2</v>
      </c>
      <c r="G8" s="5">
        <v>1428</v>
      </c>
      <c r="H8" s="5">
        <v>3</v>
      </c>
    </row>
    <row r="9" spans="1:8" ht="15" customHeight="1" x14ac:dyDescent="0.15">
      <c r="A9" s="20" t="s">
        <v>5</v>
      </c>
      <c r="B9" s="20"/>
      <c r="C9" s="5">
        <v>1311</v>
      </c>
      <c r="D9" s="5">
        <v>1434</v>
      </c>
      <c r="E9" s="5">
        <v>2745</v>
      </c>
      <c r="F9" s="5">
        <v>-2</v>
      </c>
      <c r="G9" s="5">
        <v>1308</v>
      </c>
      <c r="H9" s="5">
        <v>3</v>
      </c>
    </row>
    <row r="10" spans="1:8" ht="15" customHeight="1" x14ac:dyDescent="0.15">
      <c r="A10" s="20" t="s">
        <v>6</v>
      </c>
      <c r="B10" s="20"/>
      <c r="C10" s="5">
        <v>2097</v>
      </c>
      <c r="D10" s="5">
        <v>2111</v>
      </c>
      <c r="E10" s="5">
        <v>4208</v>
      </c>
      <c r="F10" s="5">
        <v>-13</v>
      </c>
      <c r="G10" s="5">
        <v>1581</v>
      </c>
      <c r="H10" s="5">
        <v>0</v>
      </c>
    </row>
    <row r="11" spans="1:8" ht="15" customHeight="1" x14ac:dyDescent="0.15">
      <c r="A11" s="20" t="s">
        <v>7</v>
      </c>
      <c r="B11" s="20"/>
      <c r="C11" s="5">
        <v>6122</v>
      </c>
      <c r="D11" s="5">
        <v>6676</v>
      </c>
      <c r="E11" s="5">
        <v>12798</v>
      </c>
      <c r="F11" s="5">
        <v>-9</v>
      </c>
      <c r="G11" s="5">
        <v>5252</v>
      </c>
      <c r="H11" s="5">
        <v>2</v>
      </c>
    </row>
    <row r="12" spans="1:8" ht="15" customHeight="1" x14ac:dyDescent="0.15">
      <c r="A12" s="20" t="s">
        <v>8</v>
      </c>
      <c r="B12" s="20"/>
      <c r="C12" s="5">
        <v>1311</v>
      </c>
      <c r="D12" s="5">
        <v>1358</v>
      </c>
      <c r="E12" s="5">
        <v>2669</v>
      </c>
      <c r="F12" s="5">
        <v>-3</v>
      </c>
      <c r="G12" s="5">
        <v>969</v>
      </c>
      <c r="H12" s="5">
        <v>0</v>
      </c>
    </row>
    <row r="13" spans="1:8" ht="15" customHeight="1" x14ac:dyDescent="0.15">
      <c r="A13" s="20" t="s">
        <v>9</v>
      </c>
      <c r="B13" s="20"/>
      <c r="C13" s="5">
        <v>585</v>
      </c>
      <c r="D13" s="5">
        <v>625</v>
      </c>
      <c r="E13" s="5">
        <v>1210</v>
      </c>
      <c r="F13" s="5">
        <v>-1</v>
      </c>
      <c r="G13" s="5">
        <v>484</v>
      </c>
      <c r="H13" s="5">
        <v>0</v>
      </c>
    </row>
    <row r="14" spans="1:8" ht="15" customHeight="1" x14ac:dyDescent="0.15">
      <c r="A14" s="20" t="s">
        <v>10</v>
      </c>
      <c r="B14" s="20"/>
      <c r="C14" s="5">
        <v>723</v>
      </c>
      <c r="D14" s="5">
        <v>800</v>
      </c>
      <c r="E14" s="5">
        <v>1523</v>
      </c>
      <c r="F14" s="5">
        <v>-5</v>
      </c>
      <c r="G14" s="5">
        <v>566</v>
      </c>
      <c r="H14" s="5">
        <v>0</v>
      </c>
    </row>
    <row r="15" spans="1:8" ht="15" customHeight="1" x14ac:dyDescent="0.15">
      <c r="A15" s="20" t="s">
        <v>11</v>
      </c>
      <c r="B15" s="20"/>
      <c r="C15" s="5">
        <v>1213</v>
      </c>
      <c r="D15" s="5">
        <v>1383</v>
      </c>
      <c r="E15" s="5">
        <v>2596</v>
      </c>
      <c r="F15" s="5">
        <v>-2</v>
      </c>
      <c r="G15" s="5">
        <v>1001</v>
      </c>
      <c r="H15" s="5">
        <v>3</v>
      </c>
    </row>
    <row r="16" spans="1:8" ht="15" customHeight="1" x14ac:dyDescent="0.15">
      <c r="A16" s="20" t="s">
        <v>12</v>
      </c>
      <c r="B16" s="20"/>
      <c r="C16" s="5">
        <v>3214</v>
      </c>
      <c r="D16" s="5">
        <v>3424</v>
      </c>
      <c r="E16" s="5">
        <v>6638</v>
      </c>
      <c r="F16" s="5">
        <v>-6</v>
      </c>
      <c r="G16" s="5">
        <v>2593</v>
      </c>
      <c r="H16" s="5">
        <v>-1</v>
      </c>
    </row>
    <row r="17" spans="1:8" ht="15" customHeight="1" x14ac:dyDescent="0.15">
      <c r="A17" s="20" t="s">
        <v>13</v>
      </c>
      <c r="B17" s="20"/>
      <c r="C17" s="5">
        <v>937</v>
      </c>
      <c r="D17" s="5">
        <v>1030</v>
      </c>
      <c r="E17" s="5">
        <v>1967</v>
      </c>
      <c r="F17" s="5">
        <v>2</v>
      </c>
      <c r="G17" s="5">
        <v>775</v>
      </c>
      <c r="H17" s="5">
        <v>1</v>
      </c>
    </row>
    <row r="18" spans="1:8" ht="15" customHeight="1" x14ac:dyDescent="0.15">
      <c r="A18" s="20" t="s">
        <v>14</v>
      </c>
      <c r="B18" s="20"/>
      <c r="C18" s="5">
        <v>659</v>
      </c>
      <c r="D18" s="5">
        <v>677</v>
      </c>
      <c r="E18" s="5">
        <v>1336</v>
      </c>
      <c r="F18" s="5">
        <v>-2</v>
      </c>
      <c r="G18" s="5">
        <v>464</v>
      </c>
      <c r="H18" s="5">
        <v>-1</v>
      </c>
    </row>
    <row r="19" spans="1:8" ht="15" customHeight="1" x14ac:dyDescent="0.15">
      <c r="A19" s="20" t="s">
        <v>15</v>
      </c>
      <c r="B19" s="20"/>
      <c r="C19" s="5">
        <v>2272</v>
      </c>
      <c r="D19" s="5">
        <v>2290</v>
      </c>
      <c r="E19" s="5">
        <v>4562</v>
      </c>
      <c r="F19" s="5">
        <v>-15</v>
      </c>
      <c r="G19" s="5">
        <v>1730</v>
      </c>
      <c r="H19" s="5">
        <v>-5</v>
      </c>
    </row>
    <row r="20" spans="1:8" ht="15" customHeight="1" x14ac:dyDescent="0.15">
      <c r="A20" s="20" t="s">
        <v>16</v>
      </c>
      <c r="B20" s="20"/>
      <c r="C20" s="5">
        <v>6980</v>
      </c>
      <c r="D20" s="5">
        <v>7268</v>
      </c>
      <c r="E20" s="5">
        <v>14248</v>
      </c>
      <c r="F20" s="5">
        <v>28</v>
      </c>
      <c r="G20" s="5">
        <v>5678</v>
      </c>
      <c r="H20" s="5">
        <v>12</v>
      </c>
    </row>
    <row r="21" spans="1:8" ht="15" customHeight="1" x14ac:dyDescent="0.15">
      <c r="A21" s="20" t="s">
        <v>17</v>
      </c>
      <c r="B21" s="20"/>
      <c r="C21" s="5">
        <v>6331</v>
      </c>
      <c r="D21" s="5">
        <v>6745</v>
      </c>
      <c r="E21" s="5">
        <v>13076</v>
      </c>
      <c r="F21" s="5">
        <v>-3</v>
      </c>
      <c r="G21" s="5">
        <v>5447</v>
      </c>
      <c r="H21" s="5">
        <v>-7</v>
      </c>
    </row>
    <row r="22" spans="1:8" ht="15" customHeight="1" x14ac:dyDescent="0.15">
      <c r="A22" s="20" t="s">
        <v>18</v>
      </c>
      <c r="B22" s="20"/>
      <c r="C22" s="5">
        <v>6372</v>
      </c>
      <c r="D22" s="5">
        <v>6839</v>
      </c>
      <c r="E22" s="5">
        <v>13211</v>
      </c>
      <c r="F22" s="5">
        <v>-6</v>
      </c>
      <c r="G22" s="5">
        <v>5520</v>
      </c>
      <c r="H22" s="5">
        <v>15</v>
      </c>
    </row>
    <row r="23" spans="1:8" ht="15" customHeight="1" x14ac:dyDescent="0.15">
      <c r="A23" s="20" t="s">
        <v>19</v>
      </c>
      <c r="B23" s="20"/>
      <c r="C23" s="5">
        <v>178</v>
      </c>
      <c r="D23" s="5">
        <v>190</v>
      </c>
      <c r="E23" s="5">
        <v>368</v>
      </c>
      <c r="F23" s="5">
        <v>3</v>
      </c>
      <c r="G23" s="5">
        <v>190</v>
      </c>
      <c r="H23" s="5">
        <v>2</v>
      </c>
    </row>
    <row r="24" spans="1:8" ht="15" customHeight="1" x14ac:dyDescent="0.15">
      <c r="A24" s="20" t="s">
        <v>20</v>
      </c>
      <c r="B24" s="20"/>
      <c r="C24" s="5">
        <v>566</v>
      </c>
      <c r="D24" s="5">
        <v>652</v>
      </c>
      <c r="E24" s="5">
        <v>1218</v>
      </c>
      <c r="F24" s="5">
        <v>-4</v>
      </c>
      <c r="G24" s="5">
        <v>648</v>
      </c>
      <c r="H24" s="5">
        <v>-1</v>
      </c>
    </row>
    <row r="25" spans="1:8" ht="15" customHeight="1" x14ac:dyDescent="0.15">
      <c r="A25" s="21" t="s">
        <v>32</v>
      </c>
      <c r="B25" s="21"/>
      <c r="C25" s="11">
        <v>47155</v>
      </c>
      <c r="D25" s="11">
        <v>50532</v>
      </c>
      <c r="E25" s="11">
        <v>97687</v>
      </c>
      <c r="F25" s="11">
        <v>-63</v>
      </c>
      <c r="G25" s="11">
        <v>40244</v>
      </c>
      <c r="H25" s="11">
        <v>16</v>
      </c>
    </row>
    <row r="26" spans="1:8" ht="15" customHeight="1" x14ac:dyDescent="0.15">
      <c r="A26" s="2" t="s">
        <v>21</v>
      </c>
      <c r="B26" s="1" t="s">
        <v>23</v>
      </c>
      <c r="C26" s="5">
        <v>46260</v>
      </c>
      <c r="D26" s="5">
        <v>49263</v>
      </c>
      <c r="E26" s="5">
        <v>95523</v>
      </c>
      <c r="F26" s="5">
        <v>-97</v>
      </c>
      <c r="G26" s="5">
        <v>38721</v>
      </c>
      <c r="H26" s="5">
        <v>-19</v>
      </c>
    </row>
    <row r="27" spans="1:8" ht="15" customHeight="1" x14ac:dyDescent="0.15">
      <c r="A27" s="4" t="s">
        <v>22</v>
      </c>
      <c r="B27" s="1" t="s">
        <v>24</v>
      </c>
      <c r="C27" s="5">
        <v>895</v>
      </c>
      <c r="D27" s="5">
        <v>1269</v>
      </c>
      <c r="E27" s="5">
        <v>2164</v>
      </c>
      <c r="F27" s="5">
        <v>34</v>
      </c>
      <c r="G27" s="5">
        <v>1036</v>
      </c>
      <c r="H27" s="5">
        <v>34</v>
      </c>
    </row>
    <row r="28" spans="1:8" ht="15" customHeight="1" x14ac:dyDescent="0.15">
      <c r="A28" s="3"/>
      <c r="B28" s="1" t="s">
        <v>33</v>
      </c>
      <c r="C28" s="6" t="s">
        <v>50</v>
      </c>
      <c r="D28" s="6" t="s">
        <v>50</v>
      </c>
      <c r="E28" s="6" t="s">
        <v>50</v>
      </c>
      <c r="F28" s="6" t="s">
        <v>50</v>
      </c>
      <c r="G28" s="5">
        <v>487</v>
      </c>
      <c r="H28" s="5">
        <v>1</v>
      </c>
    </row>
    <row r="30" spans="1:8" x14ac:dyDescent="0.15">
      <c r="B30" t="s">
        <v>34</v>
      </c>
    </row>
    <row r="31" spans="1:8" x14ac:dyDescent="0.15">
      <c r="B31" t="s">
        <v>35</v>
      </c>
    </row>
  </sheetData>
  <mergeCells count="23">
    <mergeCell ref="A21:B21"/>
    <mergeCell ref="A22:B22"/>
    <mergeCell ref="A23:B23"/>
    <mergeCell ref="A24:B24"/>
    <mergeCell ref="A25:B25"/>
    <mergeCell ref="A8:B8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3:F3"/>
    <mergeCell ref="A4:B4"/>
    <mergeCell ref="A5:B5"/>
    <mergeCell ref="A6:B6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5" sqref="H5"/>
    </sheetView>
  </sheetViews>
  <sheetFormatPr defaultRowHeight="13.5" x14ac:dyDescent="0.15"/>
  <cols>
    <col min="1" max="1" width="2.625" customWidth="1"/>
    <col min="2" max="2" width="8.625" customWidth="1"/>
    <col min="3" max="8" width="10.625" customWidth="1"/>
  </cols>
  <sheetData>
    <row r="1" spans="1:8" ht="13.5" customHeight="1" x14ac:dyDescent="0.15">
      <c r="A1" t="s">
        <v>31</v>
      </c>
    </row>
    <row r="2" spans="1:8" ht="13.5" customHeight="1" x14ac:dyDescent="0.15">
      <c r="A2" t="s">
        <v>43</v>
      </c>
    </row>
    <row r="3" spans="1:8" ht="13.5" customHeight="1" x14ac:dyDescent="0.15">
      <c r="A3" s="8"/>
      <c r="B3" s="8"/>
      <c r="C3" s="21" t="s">
        <v>30</v>
      </c>
      <c r="D3" s="21"/>
      <c r="E3" s="21"/>
      <c r="F3" s="21"/>
      <c r="G3" s="8"/>
      <c r="H3" s="8"/>
    </row>
    <row r="4" spans="1:8" ht="15" customHeight="1" x14ac:dyDescent="0.15">
      <c r="A4" s="21" t="s">
        <v>0</v>
      </c>
      <c r="B4" s="21"/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28</v>
      </c>
    </row>
    <row r="5" spans="1:8" ht="15" customHeight="1" x14ac:dyDescent="0.15">
      <c r="A5" s="20" t="s">
        <v>1</v>
      </c>
      <c r="B5" s="20"/>
      <c r="C5" s="5">
        <v>1301</v>
      </c>
      <c r="D5" s="5">
        <v>1544</v>
      </c>
      <c r="E5" s="5">
        <v>2845</v>
      </c>
      <c r="F5" s="5">
        <v>-10</v>
      </c>
      <c r="G5" s="5">
        <v>1428</v>
      </c>
      <c r="H5" s="5">
        <v>-6</v>
      </c>
    </row>
    <row r="6" spans="1:8" ht="15" customHeight="1" x14ac:dyDescent="0.15">
      <c r="A6" s="20" t="s">
        <v>2</v>
      </c>
      <c r="B6" s="20"/>
      <c r="C6" s="5">
        <v>1158</v>
      </c>
      <c r="D6" s="5">
        <v>1368</v>
      </c>
      <c r="E6" s="5">
        <v>2526</v>
      </c>
      <c r="F6" s="5">
        <v>1</v>
      </c>
      <c r="G6" s="5">
        <v>1208</v>
      </c>
      <c r="H6" s="5">
        <v>1</v>
      </c>
    </row>
    <row r="7" spans="1:8" ht="15" customHeight="1" x14ac:dyDescent="0.15">
      <c r="A7" s="20" t="s">
        <v>3</v>
      </c>
      <c r="B7" s="20"/>
      <c r="C7" s="5">
        <v>2258</v>
      </c>
      <c r="D7" s="5">
        <v>2403</v>
      </c>
      <c r="E7" s="5">
        <v>4661</v>
      </c>
      <c r="F7" s="5">
        <v>6</v>
      </c>
      <c r="G7" s="5">
        <v>1981</v>
      </c>
      <c r="H7" s="5">
        <v>12</v>
      </c>
    </row>
    <row r="8" spans="1:8" ht="15" customHeight="1" x14ac:dyDescent="0.15">
      <c r="A8" s="20" t="s">
        <v>4</v>
      </c>
      <c r="B8" s="20"/>
      <c r="C8" s="5">
        <v>1568</v>
      </c>
      <c r="D8" s="5">
        <v>1717</v>
      </c>
      <c r="E8" s="5">
        <v>3285</v>
      </c>
      <c r="F8" s="5">
        <v>6</v>
      </c>
      <c r="G8" s="5">
        <v>1435</v>
      </c>
      <c r="H8" s="5">
        <v>7</v>
      </c>
    </row>
    <row r="9" spans="1:8" ht="15" customHeight="1" x14ac:dyDescent="0.15">
      <c r="A9" s="20" t="s">
        <v>5</v>
      </c>
      <c r="B9" s="20"/>
      <c r="C9" s="5">
        <v>1309</v>
      </c>
      <c r="D9" s="5">
        <v>1435</v>
      </c>
      <c r="E9" s="5">
        <v>2744</v>
      </c>
      <c r="F9" s="5">
        <v>-1</v>
      </c>
      <c r="G9" s="5">
        <v>1308</v>
      </c>
      <c r="H9" s="5">
        <v>0</v>
      </c>
    </row>
    <row r="10" spans="1:8" ht="15" customHeight="1" x14ac:dyDescent="0.15">
      <c r="A10" s="20" t="s">
        <v>6</v>
      </c>
      <c r="B10" s="20"/>
      <c r="C10" s="5">
        <v>2096</v>
      </c>
      <c r="D10" s="5">
        <v>2106</v>
      </c>
      <c r="E10" s="5">
        <v>4202</v>
      </c>
      <c r="F10" s="5">
        <v>-6</v>
      </c>
      <c r="G10" s="5">
        <v>1580</v>
      </c>
      <c r="H10" s="5">
        <v>-1</v>
      </c>
    </row>
    <row r="11" spans="1:8" ht="15" customHeight="1" x14ac:dyDescent="0.15">
      <c r="A11" s="20" t="s">
        <v>7</v>
      </c>
      <c r="B11" s="20"/>
      <c r="C11" s="5">
        <v>6117</v>
      </c>
      <c r="D11" s="5">
        <v>6688</v>
      </c>
      <c r="E11" s="5">
        <v>12805</v>
      </c>
      <c r="F11" s="5">
        <v>7</v>
      </c>
      <c r="G11" s="5">
        <v>5267</v>
      </c>
      <c r="H11" s="5">
        <v>15</v>
      </c>
    </row>
    <row r="12" spans="1:8" ht="15" customHeight="1" x14ac:dyDescent="0.15">
      <c r="A12" s="20" t="s">
        <v>8</v>
      </c>
      <c r="B12" s="20"/>
      <c r="C12" s="5">
        <v>1305</v>
      </c>
      <c r="D12" s="5">
        <v>1354</v>
      </c>
      <c r="E12" s="5">
        <v>2659</v>
      </c>
      <c r="F12" s="5">
        <v>-10</v>
      </c>
      <c r="G12" s="5">
        <v>963</v>
      </c>
      <c r="H12" s="5">
        <v>-6</v>
      </c>
    </row>
    <row r="13" spans="1:8" ht="15" customHeight="1" x14ac:dyDescent="0.15">
      <c r="A13" s="20" t="s">
        <v>9</v>
      </c>
      <c r="B13" s="20"/>
      <c r="C13" s="5">
        <v>586</v>
      </c>
      <c r="D13" s="5">
        <v>623</v>
      </c>
      <c r="E13" s="5">
        <v>1209</v>
      </c>
      <c r="F13" s="5">
        <v>-1</v>
      </c>
      <c r="G13" s="5">
        <v>484</v>
      </c>
      <c r="H13" s="5">
        <v>0</v>
      </c>
    </row>
    <row r="14" spans="1:8" ht="15" customHeight="1" x14ac:dyDescent="0.15">
      <c r="A14" s="20" t="s">
        <v>10</v>
      </c>
      <c r="B14" s="20"/>
      <c r="C14" s="5">
        <v>723</v>
      </c>
      <c r="D14" s="5">
        <v>799</v>
      </c>
      <c r="E14" s="5">
        <v>1522</v>
      </c>
      <c r="F14" s="5">
        <v>-1</v>
      </c>
      <c r="G14" s="5">
        <v>566</v>
      </c>
      <c r="H14" s="5">
        <v>0</v>
      </c>
    </row>
    <row r="15" spans="1:8" ht="15" customHeight="1" x14ac:dyDescent="0.15">
      <c r="A15" s="20" t="s">
        <v>11</v>
      </c>
      <c r="B15" s="20"/>
      <c r="C15" s="5">
        <v>1215</v>
      </c>
      <c r="D15" s="5">
        <v>1385</v>
      </c>
      <c r="E15" s="5">
        <v>2600</v>
      </c>
      <c r="F15" s="5">
        <v>4</v>
      </c>
      <c r="G15" s="5">
        <v>1007</v>
      </c>
      <c r="H15" s="5">
        <v>6</v>
      </c>
    </row>
    <row r="16" spans="1:8" ht="15" customHeight="1" x14ac:dyDescent="0.15">
      <c r="A16" s="20" t="s">
        <v>12</v>
      </c>
      <c r="B16" s="20"/>
      <c r="C16" s="5">
        <v>3216</v>
      </c>
      <c r="D16" s="5">
        <v>3421</v>
      </c>
      <c r="E16" s="5">
        <v>6637</v>
      </c>
      <c r="F16" s="5">
        <v>-1</v>
      </c>
      <c r="G16" s="5">
        <v>2603</v>
      </c>
      <c r="H16" s="5">
        <v>10</v>
      </c>
    </row>
    <row r="17" spans="1:8" ht="15" customHeight="1" x14ac:dyDescent="0.15">
      <c r="A17" s="20" t="s">
        <v>13</v>
      </c>
      <c r="B17" s="20"/>
      <c r="C17" s="5">
        <v>936</v>
      </c>
      <c r="D17" s="5">
        <v>1027</v>
      </c>
      <c r="E17" s="5">
        <v>1963</v>
      </c>
      <c r="F17" s="5">
        <v>-4</v>
      </c>
      <c r="G17" s="5">
        <v>775</v>
      </c>
      <c r="H17" s="5">
        <v>0</v>
      </c>
    </row>
    <row r="18" spans="1:8" ht="15" customHeight="1" x14ac:dyDescent="0.15">
      <c r="A18" s="20" t="s">
        <v>14</v>
      </c>
      <c r="B18" s="20"/>
      <c r="C18" s="5">
        <v>660</v>
      </c>
      <c r="D18" s="5">
        <v>676</v>
      </c>
      <c r="E18" s="5">
        <v>1336</v>
      </c>
      <c r="F18" s="5">
        <v>0</v>
      </c>
      <c r="G18" s="5">
        <v>466</v>
      </c>
      <c r="H18" s="5">
        <v>2</v>
      </c>
    </row>
    <row r="19" spans="1:8" ht="15" customHeight="1" x14ac:dyDescent="0.15">
      <c r="A19" s="20" t="s">
        <v>15</v>
      </c>
      <c r="B19" s="20"/>
      <c r="C19" s="5">
        <v>2267</v>
      </c>
      <c r="D19" s="5">
        <v>2287</v>
      </c>
      <c r="E19" s="5">
        <v>4554</v>
      </c>
      <c r="F19" s="5">
        <v>-8</v>
      </c>
      <c r="G19" s="5">
        <v>1726</v>
      </c>
      <c r="H19" s="5">
        <v>-4</v>
      </c>
    </row>
    <row r="20" spans="1:8" ht="15" customHeight="1" x14ac:dyDescent="0.15">
      <c r="A20" s="20" t="s">
        <v>16</v>
      </c>
      <c r="B20" s="20"/>
      <c r="C20" s="5">
        <v>6950</v>
      </c>
      <c r="D20" s="5">
        <v>7260</v>
      </c>
      <c r="E20" s="5">
        <v>14210</v>
      </c>
      <c r="F20" s="5">
        <v>-38</v>
      </c>
      <c r="G20" s="5">
        <v>5631</v>
      </c>
      <c r="H20" s="5">
        <v>-47</v>
      </c>
    </row>
    <row r="21" spans="1:8" ht="15" customHeight="1" x14ac:dyDescent="0.15">
      <c r="A21" s="20" t="s">
        <v>17</v>
      </c>
      <c r="B21" s="20"/>
      <c r="C21" s="5">
        <v>6329</v>
      </c>
      <c r="D21" s="5">
        <v>6736</v>
      </c>
      <c r="E21" s="5">
        <v>13065</v>
      </c>
      <c r="F21" s="5">
        <v>-11</v>
      </c>
      <c r="G21" s="5">
        <v>5444</v>
      </c>
      <c r="H21" s="5">
        <v>-3</v>
      </c>
    </row>
    <row r="22" spans="1:8" ht="15" customHeight="1" x14ac:dyDescent="0.15">
      <c r="A22" s="20" t="s">
        <v>18</v>
      </c>
      <c r="B22" s="20"/>
      <c r="C22" s="5">
        <v>6368</v>
      </c>
      <c r="D22" s="5">
        <v>6842</v>
      </c>
      <c r="E22" s="5">
        <v>13210</v>
      </c>
      <c r="F22" s="5">
        <v>-1</v>
      </c>
      <c r="G22" s="5">
        <v>5522</v>
      </c>
      <c r="H22" s="5">
        <v>2</v>
      </c>
    </row>
    <row r="23" spans="1:8" ht="15" customHeight="1" x14ac:dyDescent="0.15">
      <c r="A23" s="20" t="s">
        <v>19</v>
      </c>
      <c r="B23" s="20"/>
      <c r="C23" s="5">
        <v>178</v>
      </c>
      <c r="D23" s="5">
        <v>190</v>
      </c>
      <c r="E23" s="5">
        <v>368</v>
      </c>
      <c r="F23" s="5">
        <v>0</v>
      </c>
      <c r="G23" s="5">
        <v>190</v>
      </c>
      <c r="H23" s="5">
        <v>0</v>
      </c>
    </row>
    <row r="24" spans="1:8" ht="15" customHeight="1" x14ac:dyDescent="0.15">
      <c r="A24" s="20" t="s">
        <v>20</v>
      </c>
      <c r="B24" s="20"/>
      <c r="C24" s="5">
        <v>562</v>
      </c>
      <c r="D24" s="5">
        <v>650</v>
      </c>
      <c r="E24" s="5">
        <v>1212</v>
      </c>
      <c r="F24" s="5">
        <v>-6</v>
      </c>
      <c r="G24" s="5">
        <v>644</v>
      </c>
      <c r="H24" s="5">
        <v>-4</v>
      </c>
    </row>
    <row r="25" spans="1:8" ht="15" customHeight="1" x14ac:dyDescent="0.15">
      <c r="A25" s="21" t="s">
        <v>32</v>
      </c>
      <c r="B25" s="21"/>
      <c r="C25" s="11">
        <v>47102</v>
      </c>
      <c r="D25" s="11">
        <v>50511</v>
      </c>
      <c r="E25" s="11">
        <v>97613</v>
      </c>
      <c r="F25" s="11">
        <v>-74</v>
      </c>
      <c r="G25" s="11">
        <v>40228</v>
      </c>
      <c r="H25" s="11">
        <v>-16</v>
      </c>
    </row>
    <row r="26" spans="1:8" ht="15" customHeight="1" x14ac:dyDescent="0.15">
      <c r="A26" s="2" t="s">
        <v>21</v>
      </c>
      <c r="B26" s="1" t="s">
        <v>23</v>
      </c>
      <c r="C26" s="5">
        <v>46245</v>
      </c>
      <c r="D26" s="5">
        <v>49252</v>
      </c>
      <c r="E26" s="5">
        <v>95497</v>
      </c>
      <c r="F26" s="5">
        <v>-26</v>
      </c>
      <c r="G26" s="5">
        <v>38756</v>
      </c>
      <c r="H26" s="5">
        <v>35</v>
      </c>
    </row>
    <row r="27" spans="1:8" ht="15" customHeight="1" x14ac:dyDescent="0.15">
      <c r="A27" s="4" t="s">
        <v>22</v>
      </c>
      <c r="B27" s="1" t="s">
        <v>24</v>
      </c>
      <c r="C27" s="5">
        <v>857</v>
      </c>
      <c r="D27" s="5">
        <v>1259</v>
      </c>
      <c r="E27" s="5">
        <v>2116</v>
      </c>
      <c r="F27" s="5">
        <v>-48</v>
      </c>
      <c r="G27" s="5">
        <v>988</v>
      </c>
      <c r="H27" s="5">
        <v>-48</v>
      </c>
    </row>
    <row r="28" spans="1:8" ht="15" customHeight="1" x14ac:dyDescent="0.15">
      <c r="A28" s="3"/>
      <c r="B28" s="1" t="s">
        <v>33</v>
      </c>
      <c r="C28" s="6" t="s">
        <v>50</v>
      </c>
      <c r="D28" s="6" t="s">
        <v>50</v>
      </c>
      <c r="E28" s="6" t="s">
        <v>50</v>
      </c>
      <c r="F28" s="6" t="s">
        <v>50</v>
      </c>
      <c r="G28" s="5">
        <v>484</v>
      </c>
      <c r="H28" s="5">
        <v>-3</v>
      </c>
    </row>
    <row r="30" spans="1:8" x14ac:dyDescent="0.15">
      <c r="B30" t="s">
        <v>34</v>
      </c>
    </row>
    <row r="31" spans="1:8" x14ac:dyDescent="0.15">
      <c r="B31" t="s">
        <v>35</v>
      </c>
    </row>
  </sheetData>
  <mergeCells count="23">
    <mergeCell ref="A21:B21"/>
    <mergeCell ref="A22:B22"/>
    <mergeCell ref="A23:B23"/>
    <mergeCell ref="A24:B24"/>
    <mergeCell ref="A25:B25"/>
    <mergeCell ref="A8:B8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3:F3"/>
    <mergeCell ref="A4:B4"/>
    <mergeCell ref="A5:B5"/>
    <mergeCell ref="A6:B6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5" sqref="H5"/>
    </sheetView>
  </sheetViews>
  <sheetFormatPr defaultRowHeight="13.5" x14ac:dyDescent="0.15"/>
  <cols>
    <col min="1" max="1" width="2.625" customWidth="1"/>
    <col min="2" max="2" width="8.625" customWidth="1"/>
    <col min="3" max="8" width="10.625" customWidth="1"/>
  </cols>
  <sheetData>
    <row r="1" spans="1:8" ht="13.5" customHeight="1" x14ac:dyDescent="0.15">
      <c r="A1" t="s">
        <v>31</v>
      </c>
    </row>
    <row r="2" spans="1:8" ht="13.5" customHeight="1" x14ac:dyDescent="0.15">
      <c r="A2" t="s">
        <v>44</v>
      </c>
    </row>
    <row r="3" spans="1:8" ht="13.5" customHeight="1" x14ac:dyDescent="0.15">
      <c r="A3" s="8"/>
      <c r="B3" s="8"/>
      <c r="C3" s="21" t="s">
        <v>30</v>
      </c>
      <c r="D3" s="21"/>
      <c r="E3" s="21"/>
      <c r="F3" s="21"/>
      <c r="G3" s="8"/>
      <c r="H3" s="8"/>
    </row>
    <row r="4" spans="1:8" ht="15" customHeight="1" x14ac:dyDescent="0.15">
      <c r="A4" s="21" t="s">
        <v>0</v>
      </c>
      <c r="B4" s="21"/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28</v>
      </c>
    </row>
    <row r="5" spans="1:8" ht="15" customHeight="1" x14ac:dyDescent="0.15">
      <c r="A5" s="20" t="s">
        <v>1</v>
      </c>
      <c r="B5" s="20"/>
      <c r="C5" s="5">
        <v>1294</v>
      </c>
      <c r="D5" s="5">
        <v>1537</v>
      </c>
      <c r="E5" s="5">
        <v>2831</v>
      </c>
      <c r="F5" s="5">
        <v>-14</v>
      </c>
      <c r="G5" s="5">
        <v>1421</v>
      </c>
      <c r="H5" s="5">
        <v>-7</v>
      </c>
    </row>
    <row r="6" spans="1:8" ht="15" customHeight="1" x14ac:dyDescent="0.15">
      <c r="A6" s="20" t="s">
        <v>2</v>
      </c>
      <c r="B6" s="20"/>
      <c r="C6" s="5">
        <v>1156</v>
      </c>
      <c r="D6" s="5">
        <v>1364</v>
      </c>
      <c r="E6" s="5">
        <v>2520</v>
      </c>
      <c r="F6" s="5">
        <v>-6</v>
      </c>
      <c r="G6" s="5">
        <v>1204</v>
      </c>
      <c r="H6" s="5">
        <v>-4</v>
      </c>
    </row>
    <row r="7" spans="1:8" ht="15" customHeight="1" x14ac:dyDescent="0.15">
      <c r="A7" s="20" t="s">
        <v>3</v>
      </c>
      <c r="B7" s="20"/>
      <c r="C7" s="5">
        <v>2257</v>
      </c>
      <c r="D7" s="5">
        <v>2394</v>
      </c>
      <c r="E7" s="5">
        <v>4651</v>
      </c>
      <c r="F7" s="5">
        <v>-10</v>
      </c>
      <c r="G7" s="5">
        <v>1977</v>
      </c>
      <c r="H7" s="5">
        <v>-4</v>
      </c>
    </row>
    <row r="8" spans="1:8" ht="15" customHeight="1" x14ac:dyDescent="0.15">
      <c r="A8" s="20" t="s">
        <v>4</v>
      </c>
      <c r="B8" s="20"/>
      <c r="C8" s="5">
        <v>1565</v>
      </c>
      <c r="D8" s="5">
        <v>1712</v>
      </c>
      <c r="E8" s="5">
        <v>3277</v>
      </c>
      <c r="F8" s="5">
        <v>-8</v>
      </c>
      <c r="G8" s="5">
        <v>1432</v>
      </c>
      <c r="H8" s="5">
        <v>-3</v>
      </c>
    </row>
    <row r="9" spans="1:8" ht="15" customHeight="1" x14ac:dyDescent="0.15">
      <c r="A9" s="20" t="s">
        <v>5</v>
      </c>
      <c r="B9" s="20"/>
      <c r="C9" s="5">
        <v>1312</v>
      </c>
      <c r="D9" s="5">
        <v>1425</v>
      </c>
      <c r="E9" s="5">
        <v>2737</v>
      </c>
      <c r="F9" s="5">
        <v>-7</v>
      </c>
      <c r="G9" s="5">
        <v>1310</v>
      </c>
      <c r="H9" s="5">
        <v>2</v>
      </c>
    </row>
    <row r="10" spans="1:8" ht="15" customHeight="1" x14ac:dyDescent="0.15">
      <c r="A10" s="20" t="s">
        <v>6</v>
      </c>
      <c r="B10" s="20"/>
      <c r="C10" s="5">
        <v>2088</v>
      </c>
      <c r="D10" s="5">
        <v>2101</v>
      </c>
      <c r="E10" s="5">
        <v>4189</v>
      </c>
      <c r="F10" s="5">
        <v>-13</v>
      </c>
      <c r="G10" s="5">
        <v>1575</v>
      </c>
      <c r="H10" s="5">
        <v>-5</v>
      </c>
    </row>
    <row r="11" spans="1:8" ht="15" customHeight="1" x14ac:dyDescent="0.15">
      <c r="A11" s="20" t="s">
        <v>7</v>
      </c>
      <c r="B11" s="20"/>
      <c r="C11" s="5">
        <v>6116</v>
      </c>
      <c r="D11" s="5">
        <v>6690</v>
      </c>
      <c r="E11" s="5">
        <v>12806</v>
      </c>
      <c r="F11" s="5">
        <v>1</v>
      </c>
      <c r="G11" s="5">
        <v>5268</v>
      </c>
      <c r="H11" s="5">
        <v>1</v>
      </c>
    </row>
    <row r="12" spans="1:8" ht="15" customHeight="1" x14ac:dyDescent="0.15">
      <c r="A12" s="20" t="s">
        <v>8</v>
      </c>
      <c r="B12" s="20"/>
      <c r="C12" s="5">
        <v>1304</v>
      </c>
      <c r="D12" s="5">
        <v>1358</v>
      </c>
      <c r="E12" s="5">
        <v>2662</v>
      </c>
      <c r="F12" s="5">
        <v>3</v>
      </c>
      <c r="G12" s="5">
        <v>962</v>
      </c>
      <c r="H12" s="5">
        <v>-1</v>
      </c>
    </row>
    <row r="13" spans="1:8" ht="15" customHeight="1" x14ac:dyDescent="0.15">
      <c r="A13" s="20" t="s">
        <v>9</v>
      </c>
      <c r="B13" s="20"/>
      <c r="C13" s="5">
        <v>585</v>
      </c>
      <c r="D13" s="5">
        <v>621</v>
      </c>
      <c r="E13" s="5">
        <v>1206</v>
      </c>
      <c r="F13" s="5">
        <v>-3</v>
      </c>
      <c r="G13" s="5">
        <v>483</v>
      </c>
      <c r="H13" s="5">
        <v>-1</v>
      </c>
    </row>
    <row r="14" spans="1:8" ht="15" customHeight="1" x14ac:dyDescent="0.15">
      <c r="A14" s="20" t="s">
        <v>10</v>
      </c>
      <c r="B14" s="20"/>
      <c r="C14" s="5">
        <v>720</v>
      </c>
      <c r="D14" s="5">
        <v>796</v>
      </c>
      <c r="E14" s="5">
        <v>1516</v>
      </c>
      <c r="F14" s="5">
        <v>-6</v>
      </c>
      <c r="G14" s="5">
        <v>564</v>
      </c>
      <c r="H14" s="5">
        <v>-2</v>
      </c>
    </row>
    <row r="15" spans="1:8" ht="15" customHeight="1" x14ac:dyDescent="0.15">
      <c r="A15" s="20" t="s">
        <v>11</v>
      </c>
      <c r="B15" s="20"/>
      <c r="C15" s="5">
        <v>1215</v>
      </c>
      <c r="D15" s="5">
        <v>1380</v>
      </c>
      <c r="E15" s="5">
        <v>2595</v>
      </c>
      <c r="F15" s="5">
        <v>-5</v>
      </c>
      <c r="G15" s="5">
        <v>1003</v>
      </c>
      <c r="H15" s="5">
        <v>-4</v>
      </c>
    </row>
    <row r="16" spans="1:8" ht="15" customHeight="1" x14ac:dyDescent="0.15">
      <c r="A16" s="20" t="s">
        <v>12</v>
      </c>
      <c r="B16" s="20"/>
      <c r="C16" s="5">
        <v>3211</v>
      </c>
      <c r="D16" s="5">
        <v>3415</v>
      </c>
      <c r="E16" s="5">
        <v>6626</v>
      </c>
      <c r="F16" s="5">
        <v>-11</v>
      </c>
      <c r="G16" s="5">
        <v>2600</v>
      </c>
      <c r="H16" s="5">
        <v>-3</v>
      </c>
    </row>
    <row r="17" spans="1:8" ht="15" customHeight="1" x14ac:dyDescent="0.15">
      <c r="A17" s="20" t="s">
        <v>13</v>
      </c>
      <c r="B17" s="20"/>
      <c r="C17" s="5">
        <v>942</v>
      </c>
      <c r="D17" s="5">
        <v>1029</v>
      </c>
      <c r="E17" s="5">
        <v>1971</v>
      </c>
      <c r="F17" s="5">
        <v>8</v>
      </c>
      <c r="G17" s="5">
        <v>779</v>
      </c>
      <c r="H17" s="5">
        <v>4</v>
      </c>
    </row>
    <row r="18" spans="1:8" ht="15" customHeight="1" x14ac:dyDescent="0.15">
      <c r="A18" s="20" t="s">
        <v>14</v>
      </c>
      <c r="B18" s="20"/>
      <c r="C18" s="5">
        <v>661</v>
      </c>
      <c r="D18" s="5">
        <v>678</v>
      </c>
      <c r="E18" s="5">
        <v>1339</v>
      </c>
      <c r="F18" s="5">
        <v>3</v>
      </c>
      <c r="G18" s="5">
        <v>467</v>
      </c>
      <c r="H18" s="5">
        <v>1</v>
      </c>
    </row>
    <row r="19" spans="1:8" ht="15" customHeight="1" x14ac:dyDescent="0.15">
      <c r="A19" s="20" t="s">
        <v>15</v>
      </c>
      <c r="B19" s="20"/>
      <c r="C19" s="5">
        <v>2261</v>
      </c>
      <c r="D19" s="5">
        <v>2282</v>
      </c>
      <c r="E19" s="5">
        <v>4543</v>
      </c>
      <c r="F19" s="5">
        <v>-11</v>
      </c>
      <c r="G19" s="5">
        <v>1719</v>
      </c>
      <c r="H19" s="5">
        <v>-7</v>
      </c>
    </row>
    <row r="20" spans="1:8" ht="15" customHeight="1" x14ac:dyDescent="0.15">
      <c r="A20" s="20" t="s">
        <v>16</v>
      </c>
      <c r="B20" s="20"/>
      <c r="C20" s="5">
        <v>6968</v>
      </c>
      <c r="D20" s="5">
        <v>7272</v>
      </c>
      <c r="E20" s="5">
        <v>14240</v>
      </c>
      <c r="F20" s="5">
        <v>30</v>
      </c>
      <c r="G20" s="5">
        <v>5673</v>
      </c>
      <c r="H20" s="5">
        <v>42</v>
      </c>
    </row>
    <row r="21" spans="1:8" ht="15" customHeight="1" x14ac:dyDescent="0.15">
      <c r="A21" s="20" t="s">
        <v>17</v>
      </c>
      <c r="B21" s="20"/>
      <c r="C21" s="5">
        <v>6339</v>
      </c>
      <c r="D21" s="5">
        <v>6752</v>
      </c>
      <c r="E21" s="5">
        <v>13091</v>
      </c>
      <c r="F21" s="5">
        <v>26</v>
      </c>
      <c r="G21" s="5">
        <v>5459</v>
      </c>
      <c r="H21" s="5">
        <v>15</v>
      </c>
    </row>
    <row r="22" spans="1:8" ht="15" customHeight="1" x14ac:dyDescent="0.15">
      <c r="A22" s="20" t="s">
        <v>18</v>
      </c>
      <c r="B22" s="20"/>
      <c r="C22" s="5">
        <v>6360</v>
      </c>
      <c r="D22" s="5">
        <v>6827</v>
      </c>
      <c r="E22" s="5">
        <v>13187</v>
      </c>
      <c r="F22" s="5">
        <v>-23</v>
      </c>
      <c r="G22" s="5">
        <v>5516</v>
      </c>
      <c r="H22" s="5">
        <v>-6</v>
      </c>
    </row>
    <row r="23" spans="1:8" ht="15" customHeight="1" x14ac:dyDescent="0.15">
      <c r="A23" s="20" t="s">
        <v>19</v>
      </c>
      <c r="B23" s="20"/>
      <c r="C23" s="5">
        <v>178</v>
      </c>
      <c r="D23" s="5">
        <v>190</v>
      </c>
      <c r="E23" s="5">
        <v>368</v>
      </c>
      <c r="F23" s="5">
        <v>0</v>
      </c>
      <c r="G23" s="5">
        <v>190</v>
      </c>
      <c r="H23" s="5">
        <v>0</v>
      </c>
    </row>
    <row r="24" spans="1:8" ht="15" customHeight="1" x14ac:dyDescent="0.15">
      <c r="A24" s="20" t="s">
        <v>20</v>
      </c>
      <c r="B24" s="20"/>
      <c r="C24" s="5">
        <v>561</v>
      </c>
      <c r="D24" s="5">
        <v>646</v>
      </c>
      <c r="E24" s="5">
        <v>1207</v>
      </c>
      <c r="F24" s="5">
        <v>-5</v>
      </c>
      <c r="G24" s="5">
        <v>642</v>
      </c>
      <c r="H24" s="5">
        <v>-2</v>
      </c>
    </row>
    <row r="25" spans="1:8" ht="15" customHeight="1" x14ac:dyDescent="0.15">
      <c r="A25" s="21" t="s">
        <v>32</v>
      </c>
      <c r="B25" s="21"/>
      <c r="C25" s="11">
        <v>47093</v>
      </c>
      <c r="D25" s="11">
        <v>50469</v>
      </c>
      <c r="E25" s="11">
        <v>97562</v>
      </c>
      <c r="F25" s="11">
        <v>-51</v>
      </c>
      <c r="G25" s="11">
        <v>40244</v>
      </c>
      <c r="H25" s="11">
        <v>16</v>
      </c>
    </row>
    <row r="26" spans="1:8" ht="15" customHeight="1" x14ac:dyDescent="0.15">
      <c r="A26" s="2" t="s">
        <v>21</v>
      </c>
      <c r="B26" s="1" t="s">
        <v>23</v>
      </c>
      <c r="C26" s="5">
        <v>46199</v>
      </c>
      <c r="D26" s="5">
        <v>49201</v>
      </c>
      <c r="E26" s="5">
        <v>95400</v>
      </c>
      <c r="F26" s="5">
        <v>-97</v>
      </c>
      <c r="G26" s="5">
        <v>38728</v>
      </c>
      <c r="H26" s="5">
        <v>-28</v>
      </c>
    </row>
    <row r="27" spans="1:8" ht="15" customHeight="1" x14ac:dyDescent="0.15">
      <c r="A27" s="4" t="s">
        <v>22</v>
      </c>
      <c r="B27" s="1" t="s">
        <v>24</v>
      </c>
      <c r="C27" s="5">
        <v>894</v>
      </c>
      <c r="D27" s="5">
        <v>1268</v>
      </c>
      <c r="E27" s="5">
        <v>2162</v>
      </c>
      <c r="F27" s="5">
        <v>46</v>
      </c>
      <c r="G27" s="5">
        <v>1031</v>
      </c>
      <c r="H27" s="5">
        <v>43</v>
      </c>
    </row>
    <row r="28" spans="1:8" ht="15" customHeight="1" x14ac:dyDescent="0.15">
      <c r="A28" s="3"/>
      <c r="B28" s="1" t="s">
        <v>33</v>
      </c>
      <c r="C28" s="6" t="s">
        <v>50</v>
      </c>
      <c r="D28" s="6" t="s">
        <v>50</v>
      </c>
      <c r="E28" s="6" t="s">
        <v>50</v>
      </c>
      <c r="F28" s="6" t="s">
        <v>50</v>
      </c>
      <c r="G28" s="5">
        <v>485</v>
      </c>
      <c r="H28" s="5">
        <v>1</v>
      </c>
    </row>
    <row r="30" spans="1:8" x14ac:dyDescent="0.15">
      <c r="B30" t="s">
        <v>34</v>
      </c>
    </row>
    <row r="31" spans="1:8" x14ac:dyDescent="0.15">
      <c r="B31" t="s">
        <v>35</v>
      </c>
    </row>
  </sheetData>
  <mergeCells count="23">
    <mergeCell ref="A21:B21"/>
    <mergeCell ref="A22:B22"/>
    <mergeCell ref="A23:B23"/>
    <mergeCell ref="A24:B24"/>
    <mergeCell ref="A25:B25"/>
    <mergeCell ref="A8:B8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3:F3"/>
    <mergeCell ref="A4:B4"/>
    <mergeCell ref="A5:B5"/>
    <mergeCell ref="A6:B6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5" sqref="H5"/>
    </sheetView>
  </sheetViews>
  <sheetFormatPr defaultRowHeight="13.5" x14ac:dyDescent="0.15"/>
  <cols>
    <col min="1" max="1" width="2.625" customWidth="1"/>
    <col min="2" max="2" width="8.625" customWidth="1"/>
    <col min="3" max="8" width="10.625" customWidth="1"/>
  </cols>
  <sheetData>
    <row r="1" spans="1:8" ht="13.5" customHeight="1" x14ac:dyDescent="0.15">
      <c r="A1" t="s">
        <v>31</v>
      </c>
    </row>
    <row r="2" spans="1:8" ht="13.5" customHeight="1" x14ac:dyDescent="0.15">
      <c r="A2" t="s">
        <v>45</v>
      </c>
    </row>
    <row r="3" spans="1:8" ht="13.5" customHeight="1" x14ac:dyDescent="0.15">
      <c r="C3" s="21" t="s">
        <v>30</v>
      </c>
      <c r="D3" s="21"/>
      <c r="E3" s="21"/>
      <c r="F3" s="21"/>
    </row>
    <row r="4" spans="1:8" ht="15" customHeight="1" x14ac:dyDescent="0.15">
      <c r="A4" s="21" t="s">
        <v>0</v>
      </c>
      <c r="B4" s="21"/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28</v>
      </c>
    </row>
    <row r="5" spans="1:8" ht="15" customHeight="1" x14ac:dyDescent="0.15">
      <c r="A5" s="20" t="s">
        <v>1</v>
      </c>
      <c r="B5" s="20"/>
      <c r="C5" s="5">
        <v>1290</v>
      </c>
      <c r="D5" s="5">
        <v>1537</v>
      </c>
      <c r="E5" s="5">
        <v>2827</v>
      </c>
      <c r="F5" s="5">
        <v>-4</v>
      </c>
      <c r="G5" s="5">
        <v>1417</v>
      </c>
      <c r="H5" s="5">
        <v>-4</v>
      </c>
    </row>
    <row r="6" spans="1:8" ht="15" customHeight="1" x14ac:dyDescent="0.15">
      <c r="A6" s="20" t="s">
        <v>2</v>
      </c>
      <c r="B6" s="20"/>
      <c r="C6" s="5">
        <v>1152</v>
      </c>
      <c r="D6" s="5">
        <v>1362</v>
      </c>
      <c r="E6" s="5">
        <v>2514</v>
      </c>
      <c r="F6" s="5">
        <v>-6</v>
      </c>
      <c r="G6" s="5">
        <v>1202</v>
      </c>
      <c r="H6" s="5">
        <v>-2</v>
      </c>
    </row>
    <row r="7" spans="1:8" ht="15" customHeight="1" x14ac:dyDescent="0.15">
      <c r="A7" s="20" t="s">
        <v>3</v>
      </c>
      <c r="B7" s="20"/>
      <c r="C7" s="5">
        <v>2259</v>
      </c>
      <c r="D7" s="5">
        <v>2401</v>
      </c>
      <c r="E7" s="5">
        <v>4660</v>
      </c>
      <c r="F7" s="5">
        <v>9</v>
      </c>
      <c r="G7" s="5">
        <v>1983</v>
      </c>
      <c r="H7" s="5">
        <v>6</v>
      </c>
    </row>
    <row r="8" spans="1:8" ht="15" customHeight="1" x14ac:dyDescent="0.15">
      <c r="A8" s="20" t="s">
        <v>4</v>
      </c>
      <c r="B8" s="20"/>
      <c r="C8" s="5">
        <v>1561</v>
      </c>
      <c r="D8" s="5">
        <v>1713</v>
      </c>
      <c r="E8" s="5">
        <v>3274</v>
      </c>
      <c r="F8" s="5">
        <v>-3</v>
      </c>
      <c r="G8" s="5">
        <v>1429</v>
      </c>
      <c r="H8" s="5">
        <v>-3</v>
      </c>
    </row>
    <row r="9" spans="1:8" ht="15" customHeight="1" x14ac:dyDescent="0.15">
      <c r="A9" s="20" t="s">
        <v>5</v>
      </c>
      <c r="B9" s="20"/>
      <c r="C9" s="5">
        <v>1313</v>
      </c>
      <c r="D9" s="5">
        <v>1417</v>
      </c>
      <c r="E9" s="5">
        <v>2730</v>
      </c>
      <c r="F9" s="5">
        <v>-7</v>
      </c>
      <c r="G9" s="5">
        <v>1305</v>
      </c>
      <c r="H9" s="5">
        <v>-5</v>
      </c>
    </row>
    <row r="10" spans="1:8" ht="15" customHeight="1" x14ac:dyDescent="0.15">
      <c r="A10" s="20" t="s">
        <v>6</v>
      </c>
      <c r="B10" s="20"/>
      <c r="C10" s="5">
        <v>2087</v>
      </c>
      <c r="D10" s="5">
        <v>2097</v>
      </c>
      <c r="E10" s="5">
        <v>4184</v>
      </c>
      <c r="F10" s="5">
        <v>-5</v>
      </c>
      <c r="G10" s="5">
        <v>1575</v>
      </c>
      <c r="H10" s="5">
        <v>0</v>
      </c>
    </row>
    <row r="11" spans="1:8" ht="15" customHeight="1" x14ac:dyDescent="0.15">
      <c r="A11" s="20" t="s">
        <v>7</v>
      </c>
      <c r="B11" s="20"/>
      <c r="C11" s="5">
        <v>6115</v>
      </c>
      <c r="D11" s="5">
        <v>6680</v>
      </c>
      <c r="E11" s="5">
        <v>12795</v>
      </c>
      <c r="F11" s="5">
        <v>-11</v>
      </c>
      <c r="G11" s="5">
        <v>5268</v>
      </c>
      <c r="H11" s="5">
        <v>0</v>
      </c>
    </row>
    <row r="12" spans="1:8" ht="15" customHeight="1" x14ac:dyDescent="0.15">
      <c r="A12" s="20" t="s">
        <v>8</v>
      </c>
      <c r="B12" s="20"/>
      <c r="C12" s="5">
        <v>1303</v>
      </c>
      <c r="D12" s="5">
        <v>1356</v>
      </c>
      <c r="E12" s="5">
        <v>2659</v>
      </c>
      <c r="F12" s="5">
        <v>-3</v>
      </c>
      <c r="G12" s="5">
        <v>961</v>
      </c>
      <c r="H12" s="5">
        <v>-1</v>
      </c>
    </row>
    <row r="13" spans="1:8" ht="15" customHeight="1" x14ac:dyDescent="0.15">
      <c r="A13" s="20" t="s">
        <v>9</v>
      </c>
      <c r="B13" s="20"/>
      <c r="C13" s="5">
        <v>586</v>
      </c>
      <c r="D13" s="5">
        <v>620</v>
      </c>
      <c r="E13" s="5">
        <v>1206</v>
      </c>
      <c r="F13" s="5">
        <v>0</v>
      </c>
      <c r="G13" s="5">
        <v>484</v>
      </c>
      <c r="H13" s="5">
        <v>1</v>
      </c>
    </row>
    <row r="14" spans="1:8" ht="15" customHeight="1" x14ac:dyDescent="0.15">
      <c r="A14" s="20" t="s">
        <v>10</v>
      </c>
      <c r="B14" s="20"/>
      <c r="C14" s="5">
        <v>718</v>
      </c>
      <c r="D14" s="5">
        <v>797</v>
      </c>
      <c r="E14" s="5">
        <v>1515</v>
      </c>
      <c r="F14" s="5">
        <v>-1</v>
      </c>
      <c r="G14" s="5">
        <v>564</v>
      </c>
      <c r="H14" s="5">
        <v>0</v>
      </c>
    </row>
    <row r="15" spans="1:8" ht="15" customHeight="1" x14ac:dyDescent="0.15">
      <c r="A15" s="20" t="s">
        <v>11</v>
      </c>
      <c r="B15" s="20"/>
      <c r="C15" s="5">
        <v>1213</v>
      </c>
      <c r="D15" s="5">
        <v>1380</v>
      </c>
      <c r="E15" s="5">
        <v>2593</v>
      </c>
      <c r="F15" s="5">
        <v>-2</v>
      </c>
      <c r="G15" s="5">
        <v>1002</v>
      </c>
      <c r="H15" s="5">
        <v>-1</v>
      </c>
    </row>
    <row r="16" spans="1:8" ht="15" customHeight="1" x14ac:dyDescent="0.15">
      <c r="A16" s="20" t="s">
        <v>12</v>
      </c>
      <c r="B16" s="20"/>
      <c r="C16" s="5">
        <v>3211</v>
      </c>
      <c r="D16" s="5">
        <v>3419</v>
      </c>
      <c r="E16" s="5">
        <v>6630</v>
      </c>
      <c r="F16" s="5">
        <v>4</v>
      </c>
      <c r="G16" s="5">
        <v>2602</v>
      </c>
      <c r="H16" s="5">
        <v>2</v>
      </c>
    </row>
    <row r="17" spans="1:8" ht="15" customHeight="1" x14ac:dyDescent="0.15">
      <c r="A17" s="20" t="s">
        <v>13</v>
      </c>
      <c r="B17" s="20"/>
      <c r="C17" s="5">
        <v>936</v>
      </c>
      <c r="D17" s="5">
        <v>1029</v>
      </c>
      <c r="E17" s="5">
        <v>1965</v>
      </c>
      <c r="F17" s="5">
        <v>-6</v>
      </c>
      <c r="G17" s="5">
        <v>777</v>
      </c>
      <c r="H17" s="5">
        <v>-2</v>
      </c>
    </row>
    <row r="18" spans="1:8" ht="15" customHeight="1" x14ac:dyDescent="0.15">
      <c r="A18" s="20" t="s">
        <v>14</v>
      </c>
      <c r="B18" s="20"/>
      <c r="C18" s="5">
        <v>658</v>
      </c>
      <c r="D18" s="5">
        <v>674</v>
      </c>
      <c r="E18" s="5">
        <v>1332</v>
      </c>
      <c r="F18" s="5">
        <v>-7</v>
      </c>
      <c r="G18" s="5">
        <v>466</v>
      </c>
      <c r="H18" s="5">
        <v>-1</v>
      </c>
    </row>
    <row r="19" spans="1:8" ht="15" customHeight="1" x14ac:dyDescent="0.15">
      <c r="A19" s="20" t="s">
        <v>15</v>
      </c>
      <c r="B19" s="20"/>
      <c r="C19" s="5">
        <v>2260</v>
      </c>
      <c r="D19" s="5">
        <v>2282</v>
      </c>
      <c r="E19" s="5">
        <v>4542</v>
      </c>
      <c r="F19" s="5">
        <v>-1</v>
      </c>
      <c r="G19" s="5">
        <v>1722</v>
      </c>
      <c r="H19" s="5">
        <v>3</v>
      </c>
    </row>
    <row r="20" spans="1:8" ht="15" customHeight="1" x14ac:dyDescent="0.15">
      <c r="A20" s="20" t="s">
        <v>16</v>
      </c>
      <c r="B20" s="20"/>
      <c r="C20" s="5">
        <v>6933</v>
      </c>
      <c r="D20" s="5">
        <v>7257</v>
      </c>
      <c r="E20" s="5">
        <v>14190</v>
      </c>
      <c r="F20" s="5">
        <v>-50</v>
      </c>
      <c r="G20" s="5">
        <v>5646</v>
      </c>
      <c r="H20" s="5">
        <v>-27</v>
      </c>
    </row>
    <row r="21" spans="1:8" ht="15" customHeight="1" x14ac:dyDescent="0.15">
      <c r="A21" s="20" t="s">
        <v>17</v>
      </c>
      <c r="B21" s="20"/>
      <c r="C21" s="5">
        <v>6344</v>
      </c>
      <c r="D21" s="5">
        <v>6746</v>
      </c>
      <c r="E21" s="5">
        <v>13090</v>
      </c>
      <c r="F21" s="5">
        <v>-1</v>
      </c>
      <c r="G21" s="5">
        <v>5467</v>
      </c>
      <c r="H21" s="5">
        <v>8</v>
      </c>
    </row>
    <row r="22" spans="1:8" ht="15" customHeight="1" x14ac:dyDescent="0.15">
      <c r="A22" s="20" t="s">
        <v>18</v>
      </c>
      <c r="B22" s="20"/>
      <c r="C22" s="5">
        <v>6365</v>
      </c>
      <c r="D22" s="5">
        <v>6839</v>
      </c>
      <c r="E22" s="5">
        <v>13204</v>
      </c>
      <c r="F22" s="5">
        <v>17</v>
      </c>
      <c r="G22" s="5">
        <v>5528</v>
      </c>
      <c r="H22" s="5">
        <v>12</v>
      </c>
    </row>
    <row r="23" spans="1:8" ht="15" customHeight="1" x14ac:dyDescent="0.15">
      <c r="A23" s="20" t="s">
        <v>19</v>
      </c>
      <c r="B23" s="20"/>
      <c r="C23" s="5">
        <v>178</v>
      </c>
      <c r="D23" s="5">
        <v>190</v>
      </c>
      <c r="E23" s="5">
        <v>368</v>
      </c>
      <c r="F23" s="5">
        <v>0</v>
      </c>
      <c r="G23" s="5">
        <v>190</v>
      </c>
      <c r="H23" s="5">
        <v>0</v>
      </c>
    </row>
    <row r="24" spans="1:8" ht="15" customHeight="1" x14ac:dyDescent="0.15">
      <c r="A24" s="20" t="s">
        <v>20</v>
      </c>
      <c r="B24" s="20"/>
      <c r="C24" s="5">
        <v>560</v>
      </c>
      <c r="D24" s="5">
        <v>642</v>
      </c>
      <c r="E24" s="5">
        <v>1202</v>
      </c>
      <c r="F24" s="5">
        <v>-5</v>
      </c>
      <c r="G24" s="5">
        <v>640</v>
      </c>
      <c r="H24" s="5">
        <v>-2</v>
      </c>
    </row>
    <row r="25" spans="1:8" ht="15" customHeight="1" x14ac:dyDescent="0.15">
      <c r="A25" s="21" t="s">
        <v>32</v>
      </c>
      <c r="B25" s="21"/>
      <c r="C25" s="11">
        <v>47042</v>
      </c>
      <c r="D25" s="11">
        <v>50438</v>
      </c>
      <c r="E25" s="11">
        <v>97480</v>
      </c>
      <c r="F25" s="11">
        <v>-82</v>
      </c>
      <c r="G25" s="11">
        <v>40228</v>
      </c>
      <c r="H25" s="11">
        <v>-16</v>
      </c>
    </row>
    <row r="26" spans="1:8" ht="15" customHeight="1" x14ac:dyDescent="0.15">
      <c r="A26" s="2" t="s">
        <v>21</v>
      </c>
      <c r="B26" s="1" t="s">
        <v>23</v>
      </c>
      <c r="C26" s="5">
        <v>46174</v>
      </c>
      <c r="D26" s="5">
        <v>49170</v>
      </c>
      <c r="E26" s="5">
        <v>95344</v>
      </c>
      <c r="F26" s="5">
        <v>-56</v>
      </c>
      <c r="G26" s="5">
        <v>38739</v>
      </c>
      <c r="H26" s="5">
        <v>11</v>
      </c>
    </row>
    <row r="27" spans="1:8" ht="15" customHeight="1" x14ac:dyDescent="0.15">
      <c r="A27" s="4" t="s">
        <v>22</v>
      </c>
      <c r="B27" s="1" t="s">
        <v>24</v>
      </c>
      <c r="C27" s="5">
        <v>868</v>
      </c>
      <c r="D27" s="5">
        <v>1268</v>
      </c>
      <c r="E27" s="5">
        <v>2136</v>
      </c>
      <c r="F27" s="5">
        <v>-26</v>
      </c>
      <c r="G27" s="5">
        <v>1005</v>
      </c>
      <c r="H27" s="5">
        <v>-26</v>
      </c>
    </row>
    <row r="28" spans="1:8" ht="15" customHeight="1" x14ac:dyDescent="0.15">
      <c r="A28" s="3"/>
      <c r="B28" s="1" t="s">
        <v>33</v>
      </c>
      <c r="C28" s="6" t="s">
        <v>50</v>
      </c>
      <c r="D28" s="6" t="s">
        <v>50</v>
      </c>
      <c r="E28" s="6" t="s">
        <v>50</v>
      </c>
      <c r="F28" s="6" t="s">
        <v>50</v>
      </c>
      <c r="G28" s="5">
        <v>484</v>
      </c>
      <c r="H28" s="5">
        <v>-1</v>
      </c>
    </row>
    <row r="30" spans="1:8" x14ac:dyDescent="0.15">
      <c r="B30" t="s">
        <v>34</v>
      </c>
    </row>
    <row r="31" spans="1:8" x14ac:dyDescent="0.15">
      <c r="B31" t="s">
        <v>35</v>
      </c>
    </row>
  </sheetData>
  <mergeCells count="23">
    <mergeCell ref="A8:B8"/>
    <mergeCell ref="C3:F3"/>
    <mergeCell ref="A4:B4"/>
    <mergeCell ref="A5:B5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B22"/>
    <mergeCell ref="A23:B23"/>
    <mergeCell ref="A24:B24"/>
    <mergeCell ref="A25:B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5" sqref="H5"/>
    </sheetView>
  </sheetViews>
  <sheetFormatPr defaultRowHeight="13.5" x14ac:dyDescent="0.15"/>
  <cols>
    <col min="1" max="1" width="2.625" customWidth="1"/>
    <col min="2" max="2" width="8.625" customWidth="1"/>
    <col min="3" max="8" width="10.625" customWidth="1"/>
  </cols>
  <sheetData>
    <row r="1" spans="1:8" ht="13.5" customHeight="1" x14ac:dyDescent="0.15">
      <c r="A1" t="s">
        <v>31</v>
      </c>
    </row>
    <row r="2" spans="1:8" ht="13.5" customHeight="1" x14ac:dyDescent="0.15">
      <c r="A2" t="s">
        <v>46</v>
      </c>
    </row>
    <row r="3" spans="1:8" ht="13.5" customHeight="1" x14ac:dyDescent="0.15">
      <c r="C3" s="21" t="s">
        <v>30</v>
      </c>
      <c r="D3" s="21"/>
      <c r="E3" s="21"/>
      <c r="F3" s="21"/>
    </row>
    <row r="4" spans="1:8" ht="15" customHeight="1" x14ac:dyDescent="0.15">
      <c r="A4" s="21" t="s">
        <v>0</v>
      </c>
      <c r="B4" s="21"/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28</v>
      </c>
    </row>
    <row r="5" spans="1:8" ht="15" customHeight="1" x14ac:dyDescent="0.15">
      <c r="A5" s="20" t="s">
        <v>1</v>
      </c>
      <c r="B5" s="20"/>
      <c r="C5" s="5">
        <v>1289</v>
      </c>
      <c r="D5" s="5">
        <v>1539</v>
      </c>
      <c r="E5" s="5">
        <v>2828</v>
      </c>
      <c r="F5" s="5">
        <v>1</v>
      </c>
      <c r="G5" s="5">
        <v>1419</v>
      </c>
      <c r="H5" s="5">
        <v>2</v>
      </c>
    </row>
    <row r="6" spans="1:8" ht="15" customHeight="1" x14ac:dyDescent="0.15">
      <c r="A6" s="20" t="s">
        <v>2</v>
      </c>
      <c r="B6" s="20"/>
      <c r="C6" s="5">
        <v>1153</v>
      </c>
      <c r="D6" s="5">
        <v>1362</v>
      </c>
      <c r="E6" s="5">
        <v>2515</v>
      </c>
      <c r="F6" s="5">
        <v>1</v>
      </c>
      <c r="G6" s="5">
        <v>1207</v>
      </c>
      <c r="H6" s="5">
        <v>5</v>
      </c>
    </row>
    <row r="7" spans="1:8" ht="15" customHeight="1" x14ac:dyDescent="0.15">
      <c r="A7" s="20" t="s">
        <v>3</v>
      </c>
      <c r="B7" s="20"/>
      <c r="C7" s="5">
        <v>2260</v>
      </c>
      <c r="D7" s="5">
        <v>2402</v>
      </c>
      <c r="E7" s="5">
        <v>4662</v>
      </c>
      <c r="F7" s="5">
        <v>2</v>
      </c>
      <c r="G7" s="5">
        <v>1983</v>
      </c>
      <c r="H7" s="5">
        <v>0</v>
      </c>
    </row>
    <row r="8" spans="1:8" ht="15" customHeight="1" x14ac:dyDescent="0.15">
      <c r="A8" s="20" t="s">
        <v>4</v>
      </c>
      <c r="B8" s="20"/>
      <c r="C8" s="5">
        <v>1558</v>
      </c>
      <c r="D8" s="5">
        <v>1709</v>
      </c>
      <c r="E8" s="5">
        <v>3267</v>
      </c>
      <c r="F8" s="5">
        <v>-7</v>
      </c>
      <c r="G8" s="5">
        <v>1423</v>
      </c>
      <c r="H8" s="5">
        <v>-6</v>
      </c>
    </row>
    <row r="9" spans="1:8" ht="15" customHeight="1" x14ac:dyDescent="0.15">
      <c r="A9" s="20" t="s">
        <v>5</v>
      </c>
      <c r="B9" s="20"/>
      <c r="C9" s="5">
        <v>1313</v>
      </c>
      <c r="D9" s="5">
        <v>1413</v>
      </c>
      <c r="E9" s="5">
        <v>2726</v>
      </c>
      <c r="F9" s="5">
        <v>-4</v>
      </c>
      <c r="G9" s="5">
        <v>1302</v>
      </c>
      <c r="H9" s="5">
        <v>-3</v>
      </c>
    </row>
    <row r="10" spans="1:8" ht="15" customHeight="1" x14ac:dyDescent="0.15">
      <c r="A10" s="20" t="s">
        <v>6</v>
      </c>
      <c r="B10" s="20"/>
      <c r="C10" s="5">
        <v>2087</v>
      </c>
      <c r="D10" s="5">
        <v>2096</v>
      </c>
      <c r="E10" s="5">
        <v>4183</v>
      </c>
      <c r="F10" s="5">
        <v>-1</v>
      </c>
      <c r="G10" s="5">
        <v>1574</v>
      </c>
      <c r="H10" s="5">
        <v>-1</v>
      </c>
    </row>
    <row r="11" spans="1:8" ht="15" customHeight="1" x14ac:dyDescent="0.15">
      <c r="A11" s="20" t="s">
        <v>7</v>
      </c>
      <c r="B11" s="20"/>
      <c r="C11" s="5">
        <v>6122</v>
      </c>
      <c r="D11" s="5">
        <v>6662</v>
      </c>
      <c r="E11" s="5">
        <v>12784</v>
      </c>
      <c r="F11" s="5">
        <v>-11</v>
      </c>
      <c r="G11" s="5">
        <v>5264</v>
      </c>
      <c r="H11" s="5">
        <v>-4</v>
      </c>
    </row>
    <row r="12" spans="1:8" ht="15" customHeight="1" x14ac:dyDescent="0.15">
      <c r="A12" s="20" t="s">
        <v>8</v>
      </c>
      <c r="B12" s="20"/>
      <c r="C12" s="5">
        <v>1305</v>
      </c>
      <c r="D12" s="5">
        <v>1356</v>
      </c>
      <c r="E12" s="5">
        <v>2661</v>
      </c>
      <c r="F12" s="5">
        <v>2</v>
      </c>
      <c r="G12" s="5">
        <v>963</v>
      </c>
      <c r="H12" s="5">
        <v>2</v>
      </c>
    </row>
    <row r="13" spans="1:8" ht="15" customHeight="1" x14ac:dyDescent="0.15">
      <c r="A13" s="20" t="s">
        <v>9</v>
      </c>
      <c r="B13" s="20"/>
      <c r="C13" s="5">
        <v>587</v>
      </c>
      <c r="D13" s="5">
        <v>620</v>
      </c>
      <c r="E13" s="5">
        <v>1207</v>
      </c>
      <c r="F13" s="5">
        <v>1</v>
      </c>
      <c r="G13" s="5">
        <v>484</v>
      </c>
      <c r="H13" s="5">
        <v>0</v>
      </c>
    </row>
    <row r="14" spans="1:8" ht="15" customHeight="1" x14ac:dyDescent="0.15">
      <c r="A14" s="20" t="s">
        <v>10</v>
      </c>
      <c r="B14" s="20"/>
      <c r="C14" s="5">
        <v>717</v>
      </c>
      <c r="D14" s="5">
        <v>797</v>
      </c>
      <c r="E14" s="5">
        <v>1514</v>
      </c>
      <c r="F14" s="5">
        <v>-1</v>
      </c>
      <c r="G14" s="5">
        <v>565</v>
      </c>
      <c r="H14" s="5">
        <v>1</v>
      </c>
    </row>
    <row r="15" spans="1:8" ht="15" customHeight="1" x14ac:dyDescent="0.15">
      <c r="A15" s="20" t="s">
        <v>11</v>
      </c>
      <c r="B15" s="20"/>
      <c r="C15" s="5">
        <v>1213</v>
      </c>
      <c r="D15" s="5">
        <v>1383</v>
      </c>
      <c r="E15" s="5">
        <v>2596</v>
      </c>
      <c r="F15" s="5">
        <v>3</v>
      </c>
      <c r="G15" s="5">
        <v>1004</v>
      </c>
      <c r="H15" s="5">
        <v>2</v>
      </c>
    </row>
    <row r="16" spans="1:8" ht="15" customHeight="1" x14ac:dyDescent="0.15">
      <c r="A16" s="20" t="s">
        <v>12</v>
      </c>
      <c r="B16" s="20"/>
      <c r="C16" s="5">
        <v>3205</v>
      </c>
      <c r="D16" s="5">
        <v>3408</v>
      </c>
      <c r="E16" s="5">
        <v>6613</v>
      </c>
      <c r="F16" s="5">
        <v>-17</v>
      </c>
      <c r="G16" s="5">
        <v>2590</v>
      </c>
      <c r="H16" s="5">
        <v>-12</v>
      </c>
    </row>
    <row r="17" spans="1:8" ht="15" customHeight="1" x14ac:dyDescent="0.15">
      <c r="A17" s="20" t="s">
        <v>13</v>
      </c>
      <c r="B17" s="20"/>
      <c r="C17" s="5">
        <v>934</v>
      </c>
      <c r="D17" s="5">
        <v>1028</v>
      </c>
      <c r="E17" s="5">
        <v>1962</v>
      </c>
      <c r="F17" s="5">
        <v>-3</v>
      </c>
      <c r="G17" s="5">
        <v>775</v>
      </c>
      <c r="H17" s="5">
        <v>-2</v>
      </c>
    </row>
    <row r="18" spans="1:8" ht="15" customHeight="1" x14ac:dyDescent="0.15">
      <c r="A18" s="20" t="s">
        <v>14</v>
      </c>
      <c r="B18" s="20"/>
      <c r="C18" s="5">
        <v>654</v>
      </c>
      <c r="D18" s="5">
        <v>673</v>
      </c>
      <c r="E18" s="5">
        <v>1327</v>
      </c>
      <c r="F18" s="5">
        <v>-5</v>
      </c>
      <c r="G18" s="5">
        <v>462</v>
      </c>
      <c r="H18" s="5">
        <v>-4</v>
      </c>
    </row>
    <row r="19" spans="1:8" ht="15" customHeight="1" x14ac:dyDescent="0.15">
      <c r="A19" s="20" t="s">
        <v>15</v>
      </c>
      <c r="B19" s="20"/>
      <c r="C19" s="5">
        <v>2256</v>
      </c>
      <c r="D19" s="5">
        <v>2292</v>
      </c>
      <c r="E19" s="5">
        <v>4548</v>
      </c>
      <c r="F19" s="5">
        <v>6</v>
      </c>
      <c r="G19" s="5">
        <v>1730</v>
      </c>
      <c r="H19" s="5">
        <v>8</v>
      </c>
    </row>
    <row r="20" spans="1:8" ht="15" customHeight="1" x14ac:dyDescent="0.15">
      <c r="A20" s="20" t="s">
        <v>16</v>
      </c>
      <c r="B20" s="20"/>
      <c r="C20" s="5">
        <v>6930</v>
      </c>
      <c r="D20" s="5">
        <v>7242</v>
      </c>
      <c r="E20" s="5">
        <v>14172</v>
      </c>
      <c r="F20" s="5">
        <v>-18</v>
      </c>
      <c r="G20" s="5">
        <v>5637</v>
      </c>
      <c r="H20" s="5">
        <v>-9</v>
      </c>
    </row>
    <row r="21" spans="1:8" ht="15" customHeight="1" x14ac:dyDescent="0.15">
      <c r="A21" s="20" t="s">
        <v>17</v>
      </c>
      <c r="B21" s="20"/>
      <c r="C21" s="5">
        <v>6360</v>
      </c>
      <c r="D21" s="5">
        <v>6744</v>
      </c>
      <c r="E21" s="5">
        <v>13104</v>
      </c>
      <c r="F21" s="5">
        <v>14</v>
      </c>
      <c r="G21" s="5">
        <v>5484</v>
      </c>
      <c r="H21" s="5">
        <v>17</v>
      </c>
    </row>
    <row r="22" spans="1:8" ht="15" customHeight="1" x14ac:dyDescent="0.15">
      <c r="A22" s="20" t="s">
        <v>18</v>
      </c>
      <c r="B22" s="20"/>
      <c r="C22" s="5">
        <v>6372</v>
      </c>
      <c r="D22" s="5">
        <v>6824</v>
      </c>
      <c r="E22" s="5">
        <v>13196</v>
      </c>
      <c r="F22" s="5">
        <v>-8</v>
      </c>
      <c r="G22" s="5">
        <v>5522</v>
      </c>
      <c r="H22" s="5">
        <v>-6</v>
      </c>
    </row>
    <row r="23" spans="1:8" ht="15" customHeight="1" x14ac:dyDescent="0.15">
      <c r="A23" s="20" t="s">
        <v>19</v>
      </c>
      <c r="B23" s="20"/>
      <c r="C23" s="5">
        <v>177</v>
      </c>
      <c r="D23" s="5">
        <v>189</v>
      </c>
      <c r="E23" s="5">
        <v>366</v>
      </c>
      <c r="F23" s="5">
        <v>-2</v>
      </c>
      <c r="G23" s="5">
        <v>189</v>
      </c>
      <c r="H23" s="5">
        <v>-1</v>
      </c>
    </row>
    <row r="24" spans="1:8" ht="15" customHeight="1" x14ac:dyDescent="0.15">
      <c r="A24" s="20" t="s">
        <v>20</v>
      </c>
      <c r="B24" s="20"/>
      <c r="C24" s="5">
        <v>558</v>
      </c>
      <c r="D24" s="5">
        <v>639</v>
      </c>
      <c r="E24" s="5">
        <v>1197</v>
      </c>
      <c r="F24" s="5">
        <v>-5</v>
      </c>
      <c r="G24" s="5">
        <v>637</v>
      </c>
      <c r="H24" s="5">
        <v>-3</v>
      </c>
    </row>
    <row r="25" spans="1:8" ht="15" customHeight="1" x14ac:dyDescent="0.15">
      <c r="A25" s="21" t="s">
        <v>32</v>
      </c>
      <c r="B25" s="21"/>
      <c r="C25" s="11">
        <v>47050</v>
      </c>
      <c r="D25" s="11">
        <v>50378</v>
      </c>
      <c r="E25" s="11">
        <v>97428</v>
      </c>
      <c r="F25" s="11">
        <v>-52</v>
      </c>
      <c r="G25" s="11">
        <v>40214</v>
      </c>
      <c r="H25" s="11">
        <v>-14</v>
      </c>
    </row>
    <row r="26" spans="1:8" ht="15" customHeight="1" x14ac:dyDescent="0.15">
      <c r="A26" s="2" t="s">
        <v>21</v>
      </c>
      <c r="B26" s="1" t="s">
        <v>23</v>
      </c>
      <c r="C26" s="5">
        <v>46183</v>
      </c>
      <c r="D26" s="5">
        <v>49124</v>
      </c>
      <c r="E26" s="5">
        <v>95307</v>
      </c>
      <c r="F26" s="5">
        <v>-37</v>
      </c>
      <c r="G26" s="5">
        <v>38741</v>
      </c>
      <c r="H26" s="5">
        <v>2</v>
      </c>
    </row>
    <row r="27" spans="1:8" ht="15" customHeight="1" x14ac:dyDescent="0.15">
      <c r="A27" s="4" t="s">
        <v>22</v>
      </c>
      <c r="B27" s="1" t="s">
        <v>24</v>
      </c>
      <c r="C27" s="5">
        <v>867</v>
      </c>
      <c r="D27" s="5">
        <v>1254</v>
      </c>
      <c r="E27" s="5">
        <v>2121</v>
      </c>
      <c r="F27" s="5">
        <v>-15</v>
      </c>
      <c r="G27" s="5">
        <v>984</v>
      </c>
      <c r="H27" s="5">
        <v>-21</v>
      </c>
    </row>
    <row r="28" spans="1:8" ht="15" customHeight="1" x14ac:dyDescent="0.15">
      <c r="A28" s="3"/>
      <c r="B28" s="1" t="s">
        <v>33</v>
      </c>
      <c r="C28" s="6" t="s">
        <v>50</v>
      </c>
      <c r="D28" s="6" t="s">
        <v>50</v>
      </c>
      <c r="E28" s="6" t="s">
        <v>50</v>
      </c>
      <c r="F28" s="6" t="s">
        <v>50</v>
      </c>
      <c r="G28" s="5">
        <v>489</v>
      </c>
      <c r="H28" s="5">
        <v>5</v>
      </c>
    </row>
    <row r="30" spans="1:8" x14ac:dyDescent="0.15">
      <c r="B30" t="s">
        <v>34</v>
      </c>
    </row>
    <row r="31" spans="1:8" x14ac:dyDescent="0.15">
      <c r="B31" t="s">
        <v>35</v>
      </c>
    </row>
  </sheetData>
  <mergeCells count="23">
    <mergeCell ref="A8:B8"/>
    <mergeCell ref="C3:F3"/>
    <mergeCell ref="A4:B4"/>
    <mergeCell ref="A5:B5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B22"/>
    <mergeCell ref="A23:B23"/>
    <mergeCell ref="A24:B24"/>
    <mergeCell ref="A25:B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5" sqref="H5"/>
    </sheetView>
  </sheetViews>
  <sheetFormatPr defaultRowHeight="13.5" x14ac:dyDescent="0.15"/>
  <cols>
    <col min="1" max="1" width="2.625" customWidth="1"/>
    <col min="2" max="2" width="8.625" customWidth="1"/>
    <col min="3" max="8" width="10.625" customWidth="1"/>
  </cols>
  <sheetData>
    <row r="1" spans="1:8" ht="13.5" customHeight="1" x14ac:dyDescent="0.15">
      <c r="A1" t="s">
        <v>31</v>
      </c>
    </row>
    <row r="2" spans="1:8" ht="13.5" customHeight="1" x14ac:dyDescent="0.15">
      <c r="A2" t="s">
        <v>47</v>
      </c>
    </row>
    <row r="3" spans="1:8" ht="13.5" customHeight="1" x14ac:dyDescent="0.15">
      <c r="C3" s="21" t="s">
        <v>30</v>
      </c>
      <c r="D3" s="21"/>
      <c r="E3" s="21"/>
      <c r="F3" s="21"/>
    </row>
    <row r="4" spans="1:8" ht="15" customHeight="1" x14ac:dyDescent="0.15">
      <c r="A4" s="21" t="s">
        <v>0</v>
      </c>
      <c r="B4" s="21"/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28</v>
      </c>
    </row>
    <row r="5" spans="1:8" ht="15" customHeight="1" x14ac:dyDescent="0.15">
      <c r="A5" s="20" t="s">
        <v>1</v>
      </c>
      <c r="B5" s="20"/>
      <c r="C5" s="5">
        <v>1286</v>
      </c>
      <c r="D5" s="5">
        <v>1539</v>
      </c>
      <c r="E5" s="5">
        <v>2825</v>
      </c>
      <c r="F5" s="5">
        <v>-3</v>
      </c>
      <c r="G5" s="5">
        <v>1417</v>
      </c>
      <c r="H5" s="5">
        <v>-2</v>
      </c>
    </row>
    <row r="6" spans="1:8" ht="15" customHeight="1" x14ac:dyDescent="0.15">
      <c r="A6" s="20" t="s">
        <v>2</v>
      </c>
      <c r="B6" s="20"/>
      <c r="C6" s="5">
        <v>1153</v>
      </c>
      <c r="D6" s="5">
        <v>1365</v>
      </c>
      <c r="E6" s="5">
        <v>2518</v>
      </c>
      <c r="F6" s="5">
        <v>3</v>
      </c>
      <c r="G6" s="5">
        <v>1208</v>
      </c>
      <c r="H6" s="5">
        <v>1</v>
      </c>
    </row>
    <row r="7" spans="1:8" ht="15" customHeight="1" x14ac:dyDescent="0.15">
      <c r="A7" s="20" t="s">
        <v>3</v>
      </c>
      <c r="B7" s="20"/>
      <c r="C7" s="5">
        <v>2263</v>
      </c>
      <c r="D7" s="5">
        <v>2403</v>
      </c>
      <c r="E7" s="5">
        <v>4666</v>
      </c>
      <c r="F7" s="5">
        <v>4</v>
      </c>
      <c r="G7" s="5">
        <v>1990</v>
      </c>
      <c r="H7" s="5">
        <v>7</v>
      </c>
    </row>
    <row r="8" spans="1:8" ht="15" customHeight="1" x14ac:dyDescent="0.15">
      <c r="A8" s="20" t="s">
        <v>4</v>
      </c>
      <c r="B8" s="20"/>
      <c r="C8" s="5">
        <v>1561</v>
      </c>
      <c r="D8" s="5">
        <v>1700</v>
      </c>
      <c r="E8" s="5">
        <v>3261</v>
      </c>
      <c r="F8" s="5">
        <v>-6</v>
      </c>
      <c r="G8" s="5">
        <v>1428</v>
      </c>
      <c r="H8" s="5">
        <v>5</v>
      </c>
    </row>
    <row r="9" spans="1:8" ht="15" customHeight="1" x14ac:dyDescent="0.15">
      <c r="A9" s="20" t="s">
        <v>5</v>
      </c>
      <c r="B9" s="20"/>
      <c r="C9" s="5">
        <v>1313</v>
      </c>
      <c r="D9" s="5">
        <v>1408</v>
      </c>
      <c r="E9" s="5">
        <v>2721</v>
      </c>
      <c r="F9" s="5">
        <v>-5</v>
      </c>
      <c r="G9" s="5">
        <v>1306</v>
      </c>
      <c r="H9" s="5">
        <v>4</v>
      </c>
    </row>
    <row r="10" spans="1:8" ht="15" customHeight="1" x14ac:dyDescent="0.15">
      <c r="A10" s="20" t="s">
        <v>6</v>
      </c>
      <c r="B10" s="20"/>
      <c r="C10" s="5">
        <v>2085</v>
      </c>
      <c r="D10" s="5">
        <v>2093</v>
      </c>
      <c r="E10" s="5">
        <v>4178</v>
      </c>
      <c r="F10" s="5">
        <v>-5</v>
      </c>
      <c r="G10" s="5">
        <v>1573</v>
      </c>
      <c r="H10" s="5">
        <v>-1</v>
      </c>
    </row>
    <row r="11" spans="1:8" ht="15" customHeight="1" x14ac:dyDescent="0.15">
      <c r="A11" s="20" t="s">
        <v>7</v>
      </c>
      <c r="B11" s="20"/>
      <c r="C11" s="5">
        <v>6125</v>
      </c>
      <c r="D11" s="5">
        <v>6652</v>
      </c>
      <c r="E11" s="5">
        <v>12777</v>
      </c>
      <c r="F11" s="5">
        <v>-7</v>
      </c>
      <c r="G11" s="5">
        <v>5276</v>
      </c>
      <c r="H11" s="5">
        <v>12</v>
      </c>
    </row>
    <row r="12" spans="1:8" ht="15" customHeight="1" x14ac:dyDescent="0.15">
      <c r="A12" s="20" t="s">
        <v>8</v>
      </c>
      <c r="B12" s="20"/>
      <c r="C12" s="5">
        <v>1299</v>
      </c>
      <c r="D12" s="5">
        <v>1355</v>
      </c>
      <c r="E12" s="5">
        <v>2654</v>
      </c>
      <c r="F12" s="5">
        <v>-7</v>
      </c>
      <c r="G12" s="5">
        <v>962</v>
      </c>
      <c r="H12" s="5">
        <v>-1</v>
      </c>
    </row>
    <row r="13" spans="1:8" ht="15" customHeight="1" x14ac:dyDescent="0.15">
      <c r="A13" s="20" t="s">
        <v>9</v>
      </c>
      <c r="B13" s="20"/>
      <c r="C13" s="5">
        <v>583</v>
      </c>
      <c r="D13" s="5">
        <v>617</v>
      </c>
      <c r="E13" s="5">
        <v>1200</v>
      </c>
      <c r="F13" s="5">
        <v>-7</v>
      </c>
      <c r="G13" s="5">
        <v>482</v>
      </c>
      <c r="H13" s="5">
        <v>-2</v>
      </c>
    </row>
    <row r="14" spans="1:8" ht="15" customHeight="1" x14ac:dyDescent="0.15">
      <c r="A14" s="20" t="s">
        <v>10</v>
      </c>
      <c r="B14" s="20"/>
      <c r="C14" s="5">
        <v>715</v>
      </c>
      <c r="D14" s="5">
        <v>792</v>
      </c>
      <c r="E14" s="5">
        <v>1507</v>
      </c>
      <c r="F14" s="5">
        <v>-7</v>
      </c>
      <c r="G14" s="5">
        <v>563</v>
      </c>
      <c r="H14" s="5">
        <v>-2</v>
      </c>
    </row>
    <row r="15" spans="1:8" ht="15" customHeight="1" x14ac:dyDescent="0.15">
      <c r="A15" s="20" t="s">
        <v>11</v>
      </c>
      <c r="B15" s="20"/>
      <c r="C15" s="5">
        <v>1213</v>
      </c>
      <c r="D15" s="5">
        <v>1380</v>
      </c>
      <c r="E15" s="5">
        <v>2593</v>
      </c>
      <c r="F15" s="5">
        <v>-3</v>
      </c>
      <c r="G15" s="5">
        <v>1003</v>
      </c>
      <c r="H15" s="5">
        <v>-1</v>
      </c>
    </row>
    <row r="16" spans="1:8" ht="15" customHeight="1" x14ac:dyDescent="0.15">
      <c r="A16" s="20" t="s">
        <v>12</v>
      </c>
      <c r="B16" s="20"/>
      <c r="C16" s="5">
        <v>3206</v>
      </c>
      <c r="D16" s="5">
        <v>3400</v>
      </c>
      <c r="E16" s="5">
        <v>6606</v>
      </c>
      <c r="F16" s="5">
        <v>-7</v>
      </c>
      <c r="G16" s="5">
        <v>2587</v>
      </c>
      <c r="H16" s="5">
        <v>-3</v>
      </c>
    </row>
    <row r="17" spans="1:8" ht="15" customHeight="1" x14ac:dyDescent="0.15">
      <c r="A17" s="20" t="s">
        <v>13</v>
      </c>
      <c r="B17" s="20"/>
      <c r="C17" s="5">
        <v>932</v>
      </c>
      <c r="D17" s="5">
        <v>1027</v>
      </c>
      <c r="E17" s="5">
        <v>1959</v>
      </c>
      <c r="F17" s="5">
        <v>-3</v>
      </c>
      <c r="G17" s="5">
        <v>775</v>
      </c>
      <c r="H17" s="5">
        <v>0</v>
      </c>
    </row>
    <row r="18" spans="1:8" ht="15" customHeight="1" x14ac:dyDescent="0.15">
      <c r="A18" s="20" t="s">
        <v>14</v>
      </c>
      <c r="B18" s="20"/>
      <c r="C18" s="5">
        <v>654</v>
      </c>
      <c r="D18" s="5">
        <v>674</v>
      </c>
      <c r="E18" s="5">
        <v>1328</v>
      </c>
      <c r="F18" s="5">
        <v>1</v>
      </c>
      <c r="G18" s="5">
        <v>464</v>
      </c>
      <c r="H18" s="5">
        <v>2</v>
      </c>
    </row>
    <row r="19" spans="1:8" ht="15" customHeight="1" x14ac:dyDescent="0.15">
      <c r="A19" s="20" t="s">
        <v>15</v>
      </c>
      <c r="B19" s="20"/>
      <c r="C19" s="5">
        <v>2254</v>
      </c>
      <c r="D19" s="5">
        <v>2287</v>
      </c>
      <c r="E19" s="5">
        <v>4541</v>
      </c>
      <c r="F19" s="5">
        <v>-7</v>
      </c>
      <c r="G19" s="5">
        <v>1727</v>
      </c>
      <c r="H19" s="5">
        <v>-3</v>
      </c>
    </row>
    <row r="20" spans="1:8" ht="15" customHeight="1" x14ac:dyDescent="0.15">
      <c r="A20" s="20" t="s">
        <v>16</v>
      </c>
      <c r="B20" s="20"/>
      <c r="C20" s="5">
        <v>6918</v>
      </c>
      <c r="D20" s="5">
        <v>7250</v>
      </c>
      <c r="E20" s="5">
        <v>14168</v>
      </c>
      <c r="F20" s="5">
        <v>-4</v>
      </c>
      <c r="G20" s="5">
        <v>5632</v>
      </c>
      <c r="H20" s="5">
        <v>-5</v>
      </c>
    </row>
    <row r="21" spans="1:8" ht="15" customHeight="1" x14ac:dyDescent="0.15">
      <c r="A21" s="20" t="s">
        <v>17</v>
      </c>
      <c r="B21" s="20"/>
      <c r="C21" s="5">
        <v>6354</v>
      </c>
      <c r="D21" s="5">
        <v>6735</v>
      </c>
      <c r="E21" s="5">
        <v>13089</v>
      </c>
      <c r="F21" s="5">
        <v>-15</v>
      </c>
      <c r="G21" s="5">
        <v>5476</v>
      </c>
      <c r="H21" s="5">
        <v>-8</v>
      </c>
    </row>
    <row r="22" spans="1:8" ht="15" customHeight="1" x14ac:dyDescent="0.15">
      <c r="A22" s="20" t="s">
        <v>18</v>
      </c>
      <c r="B22" s="20"/>
      <c r="C22" s="5">
        <v>6356</v>
      </c>
      <c r="D22" s="5">
        <v>6797</v>
      </c>
      <c r="E22" s="5">
        <v>13153</v>
      </c>
      <c r="F22" s="5">
        <v>-43</v>
      </c>
      <c r="G22" s="5">
        <v>5510</v>
      </c>
      <c r="H22" s="5">
        <v>-12</v>
      </c>
    </row>
    <row r="23" spans="1:8" ht="15" customHeight="1" x14ac:dyDescent="0.15">
      <c r="A23" s="20" t="s">
        <v>19</v>
      </c>
      <c r="B23" s="20"/>
      <c r="C23" s="5">
        <v>175</v>
      </c>
      <c r="D23" s="5">
        <v>189</v>
      </c>
      <c r="E23" s="5">
        <v>364</v>
      </c>
      <c r="F23" s="5">
        <v>-2</v>
      </c>
      <c r="G23" s="5">
        <v>189</v>
      </c>
      <c r="H23" s="5">
        <v>0</v>
      </c>
    </row>
    <row r="24" spans="1:8" ht="15" customHeight="1" x14ac:dyDescent="0.15">
      <c r="A24" s="20" t="s">
        <v>20</v>
      </c>
      <c r="B24" s="20"/>
      <c r="C24" s="5">
        <v>556</v>
      </c>
      <c r="D24" s="5">
        <v>637</v>
      </c>
      <c r="E24" s="5">
        <v>1193</v>
      </c>
      <c r="F24" s="5">
        <v>-4</v>
      </c>
      <c r="G24" s="5">
        <v>636</v>
      </c>
      <c r="H24" s="5">
        <v>-1</v>
      </c>
    </row>
    <row r="25" spans="1:8" ht="15" customHeight="1" x14ac:dyDescent="0.15">
      <c r="A25" s="21" t="s">
        <v>32</v>
      </c>
      <c r="B25" s="21"/>
      <c r="C25" s="11">
        <v>47001</v>
      </c>
      <c r="D25" s="11">
        <v>50300</v>
      </c>
      <c r="E25" s="11">
        <v>97301</v>
      </c>
      <c r="F25" s="11">
        <v>-127</v>
      </c>
      <c r="G25" s="11">
        <v>40204</v>
      </c>
      <c r="H25" s="11">
        <v>-10</v>
      </c>
    </row>
    <row r="26" spans="1:8" ht="15" customHeight="1" x14ac:dyDescent="0.15">
      <c r="A26" s="2" t="s">
        <v>21</v>
      </c>
      <c r="B26" s="1" t="s">
        <v>23</v>
      </c>
      <c r="C26" s="5">
        <v>46126</v>
      </c>
      <c r="D26" s="5">
        <v>49042</v>
      </c>
      <c r="E26" s="5">
        <v>95168</v>
      </c>
      <c r="F26" s="5">
        <v>-139</v>
      </c>
      <c r="G26" s="5">
        <v>38716</v>
      </c>
      <c r="H26" s="5">
        <v>-25</v>
      </c>
    </row>
    <row r="27" spans="1:8" ht="15" customHeight="1" x14ac:dyDescent="0.15">
      <c r="A27" s="4" t="s">
        <v>22</v>
      </c>
      <c r="B27" s="1" t="s">
        <v>24</v>
      </c>
      <c r="C27" s="5">
        <v>875</v>
      </c>
      <c r="D27" s="5">
        <v>1258</v>
      </c>
      <c r="E27" s="5">
        <v>2133</v>
      </c>
      <c r="F27" s="5">
        <v>12</v>
      </c>
      <c r="G27" s="5">
        <v>999</v>
      </c>
      <c r="H27" s="5">
        <v>15</v>
      </c>
    </row>
    <row r="28" spans="1:8" ht="15" customHeight="1" x14ac:dyDescent="0.15">
      <c r="A28" s="3"/>
      <c r="B28" s="1" t="s">
        <v>33</v>
      </c>
      <c r="C28" s="6" t="s">
        <v>50</v>
      </c>
      <c r="D28" s="6" t="s">
        <v>50</v>
      </c>
      <c r="E28" s="6" t="s">
        <v>50</v>
      </c>
      <c r="F28" s="6" t="s">
        <v>50</v>
      </c>
      <c r="G28" s="5">
        <v>489</v>
      </c>
      <c r="H28" s="5">
        <v>0</v>
      </c>
    </row>
    <row r="30" spans="1:8" x14ac:dyDescent="0.15">
      <c r="B30" t="s">
        <v>34</v>
      </c>
    </row>
    <row r="31" spans="1:8" x14ac:dyDescent="0.15">
      <c r="B31" t="s">
        <v>35</v>
      </c>
    </row>
  </sheetData>
  <mergeCells count="23">
    <mergeCell ref="A8:B8"/>
    <mergeCell ref="C3:F3"/>
    <mergeCell ref="A4:B4"/>
    <mergeCell ref="A5:B5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B22"/>
    <mergeCell ref="A23:B23"/>
    <mergeCell ref="A24:B24"/>
    <mergeCell ref="A25:B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0月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 </vt:lpstr>
      <vt:lpstr>1月 </vt:lpstr>
      <vt:lpstr>2月 </vt:lpstr>
      <vt:lpstr>3月 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as-shimin02</dc:creator>
  <cp:lastModifiedBy>熊谷 和泉</cp:lastModifiedBy>
  <cp:lastPrinted>2023-04-03T02:05:49Z</cp:lastPrinted>
  <dcterms:created xsi:type="dcterms:W3CDTF">2012-09-05T05:48:26Z</dcterms:created>
  <dcterms:modified xsi:type="dcterms:W3CDTF">2023-04-03T02:06:17Z</dcterms:modified>
</cp:coreProperties>
</file>