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rv10\0010_総務部\0030_総務文書課\02 統計係\4.市勢の概要\R4版\3.R4版市勢の概要準備\◎完成データ\データ\Q 選挙\"/>
    </mc:Choice>
  </mc:AlternateContent>
  <bookViews>
    <workbookView xWindow="0" yWindow="0" windowWidth="23640" windowHeight="9855"/>
  </bookViews>
  <sheets>
    <sheet name="目次" sheetId="1" r:id="rId1"/>
    <sheet name="218" sheetId="27" r:id="rId2"/>
    <sheet name="219" sheetId="28" r:id="rId3"/>
    <sheet name="221" sheetId="22" r:id="rId4"/>
    <sheet name="222" sheetId="29" r:id="rId5"/>
    <sheet name="223" sheetId="26" r:id="rId6"/>
    <sheet name="224" sheetId="30" r:id="rId7"/>
    <sheet name="225" sheetId="19" r:id="rId8"/>
    <sheet name="226" sheetId="23" r:id="rId9"/>
    <sheet name="227" sheetId="10" r:id="rId10"/>
  </sheets>
  <definedNames>
    <definedName name="_xlnm._FilterDatabase" localSheetId="8" hidden="1">'226'!$A$2:$G$28</definedName>
    <definedName name="_xlnm.Print_Area" localSheetId="1">'218'!$A$1:$M$24</definedName>
    <definedName name="_xlnm.Print_Area" localSheetId="2">'219'!$A$1:$D$8</definedName>
    <definedName name="_xlnm.Print_Area" localSheetId="3">'221'!$A$1:$H$46</definedName>
    <definedName name="_xlnm.Print_Area" localSheetId="4">'222'!$A$1:$K$38</definedName>
    <definedName name="_xlnm.Print_Area" localSheetId="5">'223'!$A$1:$I$50</definedName>
    <definedName name="_xlnm.Print_Area" localSheetId="6">'224'!$A$1:$I$24</definedName>
    <definedName name="_xlnm.Print_Area" localSheetId="7">'225'!$A$1:$G$13</definedName>
    <definedName name="_xlnm.Print_Area" localSheetId="8">'226'!$A$1:$G$58</definedName>
    <definedName name="_xlnm.Print_Area" localSheetId="9">'227'!$A$1:$H$61</definedName>
  </definedNames>
  <calcPr calcId="162913"/>
</workbook>
</file>

<file path=xl/calcChain.xml><?xml version="1.0" encoding="utf-8"?>
<calcChain xmlns="http://schemas.openxmlformats.org/spreadsheetml/2006/main">
  <c r="E22" i="29" l="1"/>
  <c r="C22" i="29"/>
  <c r="K8" i="27" l="1"/>
  <c r="J8" i="27"/>
  <c r="F8" i="27"/>
  <c r="I8" i="27" s="1"/>
  <c r="C8" i="27"/>
  <c r="K6" i="27"/>
  <c r="J6" i="27"/>
  <c r="F6" i="27"/>
  <c r="C6" i="27"/>
  <c r="I6" i="27" l="1"/>
  <c r="H35" i="22"/>
  <c r="G35" i="22"/>
  <c r="F35" i="22"/>
  <c r="E35" i="22"/>
  <c r="C35" i="22"/>
  <c r="H12" i="22"/>
  <c r="G12" i="22"/>
  <c r="F12" i="22"/>
  <c r="E12" i="22"/>
  <c r="C12" i="22"/>
  <c r="K7" i="27" l="1"/>
  <c r="J7" i="27"/>
  <c r="F7" i="27"/>
  <c r="C7" i="27"/>
  <c r="I7" i="27" s="1"/>
  <c r="K5" i="27"/>
  <c r="J5" i="27"/>
  <c r="F5" i="27"/>
  <c r="C5" i="27"/>
  <c r="I5" i="27" s="1"/>
  <c r="K4" i="27"/>
  <c r="J4" i="27"/>
  <c r="F4" i="27"/>
  <c r="I4" i="27" s="1"/>
  <c r="C4" i="27"/>
</calcChain>
</file>

<file path=xl/sharedStrings.xml><?xml version="1.0" encoding="utf-8"?>
<sst xmlns="http://schemas.openxmlformats.org/spreadsheetml/2006/main" count="1142" uniqueCount="332">
  <si>
    <t>218 過去５年間に投・開票された選挙の実施状況</t>
    <rPh sb="4" eb="6">
      <t>カコ</t>
    </rPh>
    <rPh sb="7" eb="9">
      <t>ネンカン</t>
    </rPh>
    <rPh sb="10" eb="11">
      <t>トウ</t>
    </rPh>
    <rPh sb="12" eb="14">
      <t>カイヒョウ</t>
    </rPh>
    <rPh sb="17" eb="19">
      <t>センキョ</t>
    </rPh>
    <rPh sb="20" eb="22">
      <t>ジッシ</t>
    </rPh>
    <rPh sb="22" eb="24">
      <t>ジョウキョウ</t>
    </rPh>
    <phoneticPr fontId="4"/>
  </si>
  <si>
    <t>選挙の
種別</t>
    <rPh sb="0" eb="2">
      <t>センキョ</t>
    </rPh>
    <phoneticPr fontId="4"/>
  </si>
  <si>
    <t>執行
年月日</t>
    <rPh sb="0" eb="2">
      <t>シッコウ</t>
    </rPh>
    <phoneticPr fontId="4"/>
  </si>
  <si>
    <t>有権者数</t>
    <rPh sb="0" eb="3">
      <t>ユウケンシャ</t>
    </rPh>
    <rPh sb="3" eb="4">
      <t>スウ</t>
    </rPh>
    <phoneticPr fontId="4"/>
  </si>
  <si>
    <t>投票者数</t>
    <rPh sb="0" eb="2">
      <t>トウヒョウ</t>
    </rPh>
    <rPh sb="2" eb="3">
      <t>ユウケンシャ</t>
    </rPh>
    <rPh sb="3" eb="4">
      <t>スウ</t>
    </rPh>
    <phoneticPr fontId="4"/>
  </si>
  <si>
    <t>投票率（％）</t>
    <rPh sb="0" eb="3">
      <t>トウヒョウリツ</t>
    </rPh>
    <phoneticPr fontId="4"/>
  </si>
  <si>
    <t>不在者
投票
者数</t>
    <rPh sb="0" eb="3">
      <t>フザイシャ</t>
    </rPh>
    <phoneticPr fontId="4"/>
  </si>
  <si>
    <t>総数</t>
    <rPh sb="0" eb="2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</si>
  <si>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</si>
  <si>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</si>
  <si>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参議院議員
（選挙区）</t>
    <rPh sb="0" eb="3">
      <t>サンギイン</t>
    </rPh>
    <rPh sb="3" eb="5">
      <t>ギイン</t>
    </rPh>
    <rPh sb="7" eb="10">
      <t>センキョク</t>
    </rPh>
    <phoneticPr fontId="4"/>
  </si>
  <si>
    <t>県知事</t>
  </si>
  <si>
    <t>県議会議員</t>
    <rPh sb="0" eb="1">
      <t>ケン</t>
    </rPh>
    <rPh sb="1" eb="3">
      <t>ギカイ</t>
    </rPh>
    <rPh sb="3" eb="5">
      <t>ギイン</t>
    </rPh>
    <phoneticPr fontId="4"/>
  </si>
  <si>
    <t>衆議院議員
（小選挙区）</t>
    <phoneticPr fontId="4"/>
  </si>
  <si>
    <t>市議会議員</t>
    <rPh sb="0" eb="3">
      <t>シギカイ</t>
    </rPh>
    <rPh sb="3" eb="5">
      <t>ギイン</t>
    </rPh>
    <phoneticPr fontId="4"/>
  </si>
  <si>
    <t>資料：選挙管理委員会</t>
    <rPh sb="0" eb="2">
      <t>シリョウ</t>
    </rPh>
    <rPh sb="3" eb="5">
      <t>センキョ</t>
    </rPh>
    <rPh sb="5" eb="7">
      <t>カンリ</t>
    </rPh>
    <rPh sb="7" eb="10">
      <t>イインカイ</t>
    </rPh>
    <phoneticPr fontId="4"/>
  </si>
  <si>
    <t>219 選挙人名簿登録者数</t>
    <rPh sb="4" eb="7">
      <t>センキョニン</t>
    </rPh>
    <rPh sb="7" eb="9">
      <t>メイボ</t>
    </rPh>
    <rPh sb="9" eb="12">
      <t>トウロクシャ</t>
    </rPh>
    <rPh sb="12" eb="13">
      <t>スウ</t>
    </rPh>
    <phoneticPr fontId="4"/>
  </si>
  <si>
    <t>登録年</t>
    <rPh sb="0" eb="2">
      <t>トウロク</t>
    </rPh>
    <rPh sb="2" eb="3">
      <t>ネン</t>
    </rPh>
    <phoneticPr fontId="4"/>
  </si>
  <si>
    <t>総数</t>
    <phoneticPr fontId="4"/>
  </si>
  <si>
    <t>（１） 小選挙区  長野県第５区（定数１名）</t>
    <rPh sb="4" eb="5">
      <t>ショウ</t>
    </rPh>
    <rPh sb="5" eb="8">
      <t>センキョク</t>
    </rPh>
    <phoneticPr fontId="4"/>
  </si>
  <si>
    <t>当落</t>
    <rPh sb="0" eb="2">
      <t>トウラク</t>
    </rPh>
    <phoneticPr fontId="4"/>
  </si>
  <si>
    <t>候補者氏名</t>
    <rPh sb="0" eb="3">
      <t>コウホシャ</t>
    </rPh>
    <rPh sb="3" eb="5">
      <t>シメイ</t>
    </rPh>
    <phoneticPr fontId="4"/>
  </si>
  <si>
    <t>性別</t>
    <rPh sb="0" eb="2">
      <t>セイベツ</t>
    </rPh>
    <phoneticPr fontId="4"/>
  </si>
  <si>
    <t>年齢</t>
    <rPh sb="0" eb="2">
      <t>ネンレイ</t>
    </rPh>
    <phoneticPr fontId="4"/>
  </si>
  <si>
    <t>党派</t>
    <rPh sb="0" eb="2">
      <t>トウハ</t>
    </rPh>
    <phoneticPr fontId="4"/>
  </si>
  <si>
    <t>新現元別</t>
    <rPh sb="0" eb="1">
      <t>シン</t>
    </rPh>
    <rPh sb="1" eb="2">
      <t>ゲン</t>
    </rPh>
    <rPh sb="2" eb="3">
      <t>モト</t>
    </rPh>
    <rPh sb="3" eb="4">
      <t>ベツ</t>
    </rPh>
    <phoneticPr fontId="4"/>
  </si>
  <si>
    <t>得票数</t>
    <rPh sb="0" eb="3">
      <t>トクヒョウスウ</t>
    </rPh>
    <phoneticPr fontId="4"/>
  </si>
  <si>
    <t>飯田市</t>
    <rPh sb="0" eb="3">
      <t>イイダシ</t>
    </rPh>
    <phoneticPr fontId="4"/>
  </si>
  <si>
    <t>長野５区総数</t>
    <rPh sb="0" eb="2">
      <t>ナガノ</t>
    </rPh>
    <rPh sb="3" eb="4">
      <t>ク</t>
    </rPh>
    <rPh sb="4" eb="6">
      <t>ソウスウ</t>
    </rPh>
    <phoneticPr fontId="4"/>
  </si>
  <si>
    <t>当</t>
    <rPh sb="0" eb="1">
      <t>トウ</t>
    </rPh>
    <phoneticPr fontId="4"/>
  </si>
  <si>
    <t>宮下一郎</t>
    <rPh sb="0" eb="2">
      <t>ミヤシタ</t>
    </rPh>
    <rPh sb="2" eb="4">
      <t>イチロウ</t>
    </rPh>
    <phoneticPr fontId="4"/>
  </si>
  <si>
    <t>自由民主党</t>
    <rPh sb="0" eb="2">
      <t>ジユウ</t>
    </rPh>
    <rPh sb="2" eb="5">
      <t>ミンシュトウ</t>
    </rPh>
    <phoneticPr fontId="4"/>
  </si>
  <si>
    <t>落</t>
    <rPh sb="0" eb="1">
      <t>ラク</t>
    </rPh>
    <phoneticPr fontId="4"/>
  </si>
  <si>
    <t>現</t>
    <rPh sb="0" eb="1">
      <t>ゲン</t>
    </rPh>
    <phoneticPr fontId="4"/>
  </si>
  <si>
    <t>新</t>
    <rPh sb="0" eb="1">
      <t>シン</t>
    </rPh>
    <phoneticPr fontId="4"/>
  </si>
  <si>
    <t>（２） 比例代表  北陸信越選挙区（定数１１名）</t>
    <rPh sb="4" eb="6">
      <t>ヒレイ</t>
    </rPh>
    <rPh sb="6" eb="8">
      <t>ダイヒョウ</t>
    </rPh>
    <phoneticPr fontId="4"/>
  </si>
  <si>
    <t>政党名</t>
    <rPh sb="0" eb="3">
      <t>セイトウメイ</t>
    </rPh>
    <phoneticPr fontId="4"/>
  </si>
  <si>
    <t>候補者数</t>
    <rPh sb="0" eb="3">
      <t>コウホシャ</t>
    </rPh>
    <rPh sb="3" eb="4">
      <t>スウ</t>
    </rPh>
    <phoneticPr fontId="4"/>
  </si>
  <si>
    <t>当選者数</t>
    <rPh sb="0" eb="3">
      <t>トウセンシャ</t>
    </rPh>
    <rPh sb="3" eb="4">
      <t>スウ</t>
    </rPh>
    <phoneticPr fontId="4"/>
  </si>
  <si>
    <t>長野県</t>
    <rPh sb="0" eb="3">
      <t>ナガノケン</t>
    </rPh>
    <phoneticPr fontId="4"/>
  </si>
  <si>
    <t>北陸信越</t>
    <rPh sb="0" eb="2">
      <t>ホクリク</t>
    </rPh>
    <rPh sb="2" eb="4">
      <t>シンエツ</t>
    </rPh>
    <phoneticPr fontId="4"/>
  </si>
  <si>
    <t>日本維新の会</t>
    <rPh sb="0" eb="2">
      <t>ニホン</t>
    </rPh>
    <rPh sb="2" eb="4">
      <t>イシン</t>
    </rPh>
    <rPh sb="5" eb="6">
      <t>カイ</t>
    </rPh>
    <phoneticPr fontId="4"/>
  </si>
  <si>
    <t>公明党</t>
    <rPh sb="0" eb="3">
      <t>コウメイトウ</t>
    </rPh>
    <phoneticPr fontId="4"/>
  </si>
  <si>
    <t>幸福実現党</t>
    <rPh sb="0" eb="2">
      <t>コウフク</t>
    </rPh>
    <rPh sb="2" eb="5">
      <t>ジツゲントウ</t>
    </rPh>
    <phoneticPr fontId="4"/>
  </si>
  <si>
    <t>中嶋　康介</t>
    <rPh sb="0" eb="2">
      <t>ナカジマ</t>
    </rPh>
    <rPh sb="3" eb="5">
      <t>コウスケ</t>
    </rPh>
    <phoneticPr fontId="4"/>
  </si>
  <si>
    <t>当落</t>
  </si>
  <si>
    <t>候補者氏名</t>
  </si>
  <si>
    <t>性別</t>
  </si>
  <si>
    <t>年齢</t>
  </si>
  <si>
    <t>党派</t>
  </si>
  <si>
    <t>新現元別</t>
  </si>
  <si>
    <t>得票数</t>
  </si>
  <si>
    <t>飯田市</t>
  </si>
  <si>
    <t>県総数</t>
  </si>
  <si>
    <t>当</t>
  </si>
  <si>
    <t>落</t>
  </si>
  <si>
    <t>日本共産党</t>
    <rPh sb="0" eb="2">
      <t>ニホン</t>
    </rPh>
    <rPh sb="2" eb="5">
      <t>キョウサントウ</t>
    </rPh>
    <phoneticPr fontId="4"/>
  </si>
  <si>
    <t>（２） 比例代表</t>
  </si>
  <si>
    <t>政党名</t>
  </si>
  <si>
    <t>候補者数</t>
  </si>
  <si>
    <t>当選者数</t>
  </si>
  <si>
    <t>長野県</t>
  </si>
  <si>
    <t>全国</t>
  </si>
  <si>
    <t>社会民主党</t>
    <rPh sb="0" eb="2">
      <t>シャカイ</t>
    </rPh>
    <rPh sb="2" eb="5">
      <t>ミンシュトウ</t>
    </rPh>
    <phoneticPr fontId="4"/>
  </si>
  <si>
    <t>.000</t>
    <phoneticPr fontId="4"/>
  </si>
  <si>
    <t>男</t>
  </si>
  <si>
    <t>現</t>
  </si>
  <si>
    <t>新</t>
  </si>
  <si>
    <t>無所属</t>
    <rPh sb="0" eb="3">
      <t>ムショゾク</t>
    </rPh>
    <phoneticPr fontId="4"/>
  </si>
  <si>
    <t>－</t>
    <phoneticPr fontId="4"/>
  </si>
  <si>
    <t>幸福実現党</t>
    <rPh sb="0" eb="2">
      <t>コウフク</t>
    </rPh>
    <rPh sb="2" eb="4">
      <t>ジツゲン</t>
    </rPh>
    <rPh sb="4" eb="5">
      <t>トウ</t>
    </rPh>
    <phoneticPr fontId="4"/>
  </si>
  <si>
    <t>県総数</t>
    <rPh sb="0" eb="1">
      <t>ケン</t>
    </rPh>
    <rPh sb="1" eb="3">
      <t>ソウスウ</t>
    </rPh>
    <phoneticPr fontId="4"/>
  </si>
  <si>
    <t>阿部守一</t>
    <rPh sb="0" eb="2">
      <t>アベ</t>
    </rPh>
    <rPh sb="2" eb="3">
      <t>マモ</t>
    </rPh>
    <rPh sb="3" eb="4">
      <t>イチ</t>
    </rPh>
    <phoneticPr fontId="4"/>
  </si>
  <si>
    <t>落</t>
    <rPh sb="0" eb="1">
      <t>オ</t>
    </rPh>
    <phoneticPr fontId="4"/>
  </si>
  <si>
    <t>小島康晴</t>
    <rPh sb="0" eb="2">
      <t>コジマ</t>
    </rPh>
    <rPh sb="2" eb="4">
      <t>ヤスハル</t>
    </rPh>
    <phoneticPr fontId="4"/>
  </si>
  <si>
    <t>古田芙士</t>
    <rPh sb="0" eb="2">
      <t>フルタ</t>
    </rPh>
    <rPh sb="3" eb="4">
      <t>シ</t>
    </rPh>
    <phoneticPr fontId="4"/>
  </si>
  <si>
    <t>小池  清</t>
    <rPh sb="0" eb="2">
      <t>コイケ</t>
    </rPh>
    <rPh sb="4" eb="5">
      <t>キヨシ</t>
    </rPh>
    <phoneticPr fontId="4"/>
  </si>
  <si>
    <t>牧野光朗</t>
    <rPh sb="0" eb="2">
      <t>マキノ</t>
    </rPh>
    <rPh sb="2" eb="3">
      <t>ヒカリ</t>
    </rPh>
    <rPh sb="3" eb="4">
      <t>ロウ</t>
    </rPh>
    <phoneticPr fontId="4"/>
  </si>
  <si>
    <t>無投票</t>
    <rPh sb="0" eb="3">
      <t>ムトウヒョウ</t>
    </rPh>
    <phoneticPr fontId="4"/>
  </si>
  <si>
    <t>（定数　23）</t>
    <rPh sb="1" eb="3">
      <t>テイスウ</t>
    </rPh>
    <phoneticPr fontId="4"/>
  </si>
  <si>
    <t>当選</t>
  </si>
  <si>
    <t>落選</t>
    <rPh sb="0" eb="2">
      <t>ラクセン</t>
    </rPh>
    <phoneticPr fontId="1"/>
  </si>
  <si>
    <t>227-1  平成23年7月10日執行   飯田市農業委員会委員選挙候補者別得票数</t>
    <rPh sb="7" eb="9">
      <t>ヘイセイ</t>
    </rPh>
    <rPh sb="11" eb="12">
      <t>ネン</t>
    </rPh>
    <rPh sb="13" eb="14">
      <t>ガツ</t>
    </rPh>
    <rPh sb="16" eb="17">
      <t>ニチ</t>
    </rPh>
    <rPh sb="17" eb="19">
      <t>シッコウ</t>
    </rPh>
    <rPh sb="22" eb="24">
      <t>イイダ</t>
    </rPh>
    <rPh sb="24" eb="32">
      <t>シチョウ</t>
    </rPh>
    <rPh sb="32" eb="34">
      <t>センキョ</t>
    </rPh>
    <rPh sb="34" eb="37">
      <t>コウホシャ</t>
    </rPh>
    <rPh sb="37" eb="38">
      <t>ベツ</t>
    </rPh>
    <rPh sb="38" eb="41">
      <t>トクヒョウスウ</t>
    </rPh>
    <phoneticPr fontId="4"/>
  </si>
  <si>
    <t>選挙区</t>
    <rPh sb="0" eb="3">
      <t>センキョク</t>
    </rPh>
    <phoneticPr fontId="4"/>
  </si>
  <si>
    <t>第１選挙区</t>
    <rPh sb="0" eb="1">
      <t>ダイ</t>
    </rPh>
    <rPh sb="2" eb="5">
      <t>センキョク</t>
    </rPh>
    <phoneticPr fontId="4"/>
  </si>
  <si>
    <t>櫛原　秀三</t>
    <rPh sb="0" eb="1">
      <t>くし</t>
    </rPh>
    <rPh sb="1" eb="2">
      <t>はら</t>
    </rPh>
    <rPh sb="3" eb="5">
      <t>ひでみ</t>
    </rPh>
    <phoneticPr fontId="11" type="Hiragana" alignment="distributed"/>
  </si>
  <si>
    <t>65</t>
  </si>
  <si>
    <t>無所属</t>
    <rPh sb="0" eb="3">
      <t>ムショゾク</t>
    </rPh>
    <phoneticPr fontId="11"/>
  </si>
  <si>
    <t>現</t>
    <rPh sb="0" eb="1">
      <t>ゲン</t>
    </rPh>
    <phoneticPr fontId="11"/>
  </si>
  <si>
    <t>無投票</t>
  </si>
  <si>
    <t>（飯田・座光寺・上郷）</t>
  </si>
  <si>
    <t>長沼　　豊</t>
    <rPh sb="0" eb="2">
      <t>ながぬま</t>
    </rPh>
    <rPh sb="4" eb="5">
      <t>ゆたか</t>
    </rPh>
    <phoneticPr fontId="11" type="Hiragana" alignment="distributed"/>
  </si>
  <si>
    <t>55</t>
  </si>
  <si>
    <t>定数5</t>
    <rPh sb="0" eb="2">
      <t>テイスウ</t>
    </rPh>
    <phoneticPr fontId="4"/>
  </si>
  <si>
    <t>中島　正文</t>
    <rPh sb="0" eb="2">
      <t>なかじま</t>
    </rPh>
    <rPh sb="3" eb="5">
      <t>まさふみ</t>
    </rPh>
    <phoneticPr fontId="11" type="Hiragana" alignment="distributed"/>
  </si>
  <si>
    <t>63</t>
  </si>
  <si>
    <t>田中　博通</t>
    <rPh sb="0" eb="2">
      <t>たなか</t>
    </rPh>
    <rPh sb="3" eb="5">
      <t>ひろみち</t>
    </rPh>
    <phoneticPr fontId="11" type="Hiragana" alignment="distributed"/>
  </si>
  <si>
    <t>61</t>
  </si>
  <si>
    <t>本田　武司</t>
    <rPh sb="0" eb="2">
      <t>ほんだ</t>
    </rPh>
    <rPh sb="3" eb="5">
      <t>たけし</t>
    </rPh>
    <phoneticPr fontId="11" type="Hiragana" alignment="distributed"/>
  </si>
  <si>
    <t>72</t>
  </si>
  <si>
    <t>第２選挙区</t>
    <phoneticPr fontId="4"/>
  </si>
  <si>
    <t>鈴木　三樹</t>
    <rPh sb="0" eb="2">
      <t>すずき</t>
    </rPh>
    <rPh sb="3" eb="5">
      <t>みき</t>
    </rPh>
    <phoneticPr fontId="11" type="Hiragana" alignment="distributed"/>
  </si>
  <si>
    <t>新</t>
    <rPh sb="0" eb="1">
      <t>シン</t>
    </rPh>
    <phoneticPr fontId="11"/>
  </si>
  <si>
    <t>（伊賀良・鼎）</t>
    <rPh sb="1" eb="4">
      <t>イガラ</t>
    </rPh>
    <rPh sb="5" eb="6">
      <t>カナエ</t>
    </rPh>
    <phoneticPr fontId="4"/>
  </si>
  <si>
    <t>高林　行男</t>
    <rPh sb="0" eb="2">
      <t>たかばやし</t>
    </rPh>
    <rPh sb="3" eb="5">
      <t>ゆきお</t>
    </rPh>
    <phoneticPr fontId="11" type="Hiragana" alignment="distributed"/>
  </si>
  <si>
    <t>54</t>
  </si>
  <si>
    <t>関島　武俊</t>
    <rPh sb="0" eb="2">
      <t>せきじま</t>
    </rPh>
    <rPh sb="3" eb="5">
      <t>たけとし</t>
    </rPh>
    <phoneticPr fontId="11" type="Hiragana" alignment="distributed"/>
  </si>
  <si>
    <t>村澤　好保</t>
    <rPh sb="0" eb="2">
      <t>むらさわ</t>
    </rPh>
    <rPh sb="3" eb="5">
      <t>よしやす</t>
    </rPh>
    <phoneticPr fontId="11" type="Hiragana" alignment="distributed"/>
  </si>
  <si>
    <t>59</t>
  </si>
  <si>
    <t>仲田　俊史</t>
    <rPh sb="0" eb="2">
      <t>なかた</t>
    </rPh>
    <rPh sb="3" eb="5">
      <t>としふみ</t>
    </rPh>
    <phoneticPr fontId="11" type="Hiragana" alignment="distributed"/>
  </si>
  <si>
    <t>64</t>
  </si>
  <si>
    <t>第３選挙区</t>
    <phoneticPr fontId="4"/>
  </si>
  <si>
    <t>代田　藤治</t>
    <rPh sb="0" eb="2">
      <t>しろた</t>
    </rPh>
    <rPh sb="3" eb="5">
      <t>とうじ</t>
    </rPh>
    <phoneticPr fontId="11" type="Hiragana" alignment="distributed"/>
  </si>
  <si>
    <t>66</t>
  </si>
  <si>
    <t>（山本・三穂）</t>
    <rPh sb="1" eb="3">
      <t>ヤマモト</t>
    </rPh>
    <rPh sb="4" eb="6">
      <t>ミホ</t>
    </rPh>
    <phoneticPr fontId="4"/>
  </si>
  <si>
    <t>唐澤　康仁</t>
    <rPh sb="0" eb="2">
      <t>からさわ</t>
    </rPh>
    <rPh sb="3" eb="5">
      <t>やすじ</t>
    </rPh>
    <phoneticPr fontId="11" type="Hiragana" alignment="distributed"/>
  </si>
  <si>
    <t>70</t>
  </si>
  <si>
    <t>定数4</t>
    <rPh sb="0" eb="2">
      <t>テイスウ</t>
    </rPh>
    <phoneticPr fontId="4"/>
  </si>
  <si>
    <t>岡庭　俊行</t>
    <rPh sb="0" eb="2">
      <t>おかにわ</t>
    </rPh>
    <rPh sb="3" eb="5">
      <t>としゆき</t>
    </rPh>
    <phoneticPr fontId="11" type="Hiragana" alignment="distributed"/>
  </si>
  <si>
    <t>67</t>
  </si>
  <si>
    <t>林　髙功</t>
    <rPh sb="0" eb="1">
      <t>はやし</t>
    </rPh>
    <rPh sb="2" eb="3">
      <t>たか</t>
    </rPh>
    <rPh sb="3" eb="4">
      <t>なり</t>
    </rPh>
    <phoneticPr fontId="11" type="Hiragana" alignment="distributed"/>
  </si>
  <si>
    <t>第４選挙区</t>
    <phoneticPr fontId="4"/>
  </si>
  <si>
    <t>熊谷　和美</t>
    <rPh sb="0" eb="2">
      <t>くまがい</t>
    </rPh>
    <rPh sb="3" eb="5">
      <t>かずみ</t>
    </rPh>
    <phoneticPr fontId="11" type="Hiragana" alignment="distributed"/>
  </si>
  <si>
    <t>（竜丘・松尾・川路）</t>
    <rPh sb="1" eb="3">
      <t>タツオカ</t>
    </rPh>
    <rPh sb="4" eb="6">
      <t>マツオ</t>
    </rPh>
    <rPh sb="7" eb="9">
      <t>カワジ</t>
    </rPh>
    <phoneticPr fontId="4"/>
  </si>
  <si>
    <t>下平　恒男</t>
    <rPh sb="0" eb="2">
      <t>しもだいら</t>
    </rPh>
    <rPh sb="3" eb="5">
      <t>つねお</t>
    </rPh>
    <phoneticPr fontId="11" type="Hiragana" alignment="distributed"/>
  </si>
  <si>
    <t>48</t>
  </si>
  <si>
    <t>新</t>
    <rPh sb="0" eb="1">
      <t>しん</t>
    </rPh>
    <phoneticPr fontId="11" type="Hiragana" alignment="distributed"/>
  </si>
  <si>
    <t>仲村　博夫</t>
    <rPh sb="0" eb="2">
      <t>なかむら</t>
    </rPh>
    <rPh sb="3" eb="5">
      <t>ひろお</t>
    </rPh>
    <phoneticPr fontId="11" type="Hiragana" alignment="distributed"/>
  </si>
  <si>
    <t>田畑　保広</t>
    <rPh sb="0" eb="2">
      <t>たばた</t>
    </rPh>
    <rPh sb="3" eb="5">
      <t>やすひろ</t>
    </rPh>
    <phoneticPr fontId="11" type="Hiragana" alignment="distributed"/>
  </si>
  <si>
    <t>塩澤　隆</t>
    <rPh sb="0" eb="2">
      <t>しおざわ</t>
    </rPh>
    <rPh sb="3" eb="4">
      <t>たかし</t>
    </rPh>
    <phoneticPr fontId="11" type="Hiragana" alignment="distributed"/>
  </si>
  <si>
    <t>62</t>
  </si>
  <si>
    <t>第５選挙区</t>
    <phoneticPr fontId="4"/>
  </si>
  <si>
    <t>前沢　彰久</t>
    <rPh sb="0" eb="2">
      <t>まえざわ</t>
    </rPh>
    <rPh sb="3" eb="5">
      <t>あきひさ</t>
    </rPh>
    <phoneticPr fontId="11" type="Hiragana" alignment="distributed"/>
  </si>
  <si>
    <t>（下久堅・上久堅・上村・南信濃）</t>
    <rPh sb="1" eb="4">
      <t>シモヒサカタ</t>
    </rPh>
    <rPh sb="5" eb="8">
      <t>カミヒサカタ</t>
    </rPh>
    <rPh sb="9" eb="11">
      <t>カ</t>
    </rPh>
    <rPh sb="12" eb="15">
      <t>ミ</t>
    </rPh>
    <phoneticPr fontId="4"/>
  </si>
  <si>
    <t>中山　將英</t>
    <rPh sb="0" eb="2">
      <t>なかやま</t>
    </rPh>
    <rPh sb="3" eb="5">
      <t>まさひで</t>
    </rPh>
    <phoneticPr fontId="11" type="Hiragana" alignment="distributed"/>
  </si>
  <si>
    <t>69</t>
  </si>
  <si>
    <t>野牧　要平</t>
    <rPh sb="0" eb="2">
      <t>のまき</t>
    </rPh>
    <rPh sb="3" eb="5">
      <t>ようへい</t>
    </rPh>
    <phoneticPr fontId="11" type="Hiragana" alignment="distributed"/>
  </si>
  <si>
    <t>定数5</t>
    <phoneticPr fontId="4"/>
  </si>
  <si>
    <t>山﨑　央晴</t>
    <rPh sb="0" eb="2">
      <t>やまざき</t>
    </rPh>
    <rPh sb="3" eb="5">
      <t>ひさはる</t>
    </rPh>
    <phoneticPr fontId="11" type="Hiragana" alignment="distributed"/>
  </si>
  <si>
    <t>宮内　昭嘉</t>
    <rPh sb="0" eb="2">
      <t>みやうち</t>
    </rPh>
    <rPh sb="3" eb="5">
      <t>あきよし</t>
    </rPh>
    <phoneticPr fontId="11" type="Hiragana" alignment="distributed"/>
  </si>
  <si>
    <t>第６選挙区</t>
    <phoneticPr fontId="4"/>
  </si>
  <si>
    <t>林　　力三</t>
    <rPh sb="0" eb="1">
      <t>はやし</t>
    </rPh>
    <rPh sb="3" eb="5">
      <t>りきぞう</t>
    </rPh>
    <phoneticPr fontId="11" type="Hiragana" alignment="distributed"/>
  </si>
  <si>
    <t>56</t>
  </si>
  <si>
    <t>（龍江・千代）</t>
    <rPh sb="1" eb="3">
      <t>タツエ</t>
    </rPh>
    <rPh sb="4" eb="6">
      <t>チヨ</t>
    </rPh>
    <phoneticPr fontId="4"/>
  </si>
  <si>
    <t>林　利典</t>
    <rPh sb="0" eb="1">
      <t>はやし</t>
    </rPh>
    <rPh sb="2" eb="4">
      <t>としのり</t>
    </rPh>
    <phoneticPr fontId="11" type="Hiragana" alignment="distributed"/>
  </si>
  <si>
    <t>60</t>
  </si>
  <si>
    <t>定数3</t>
    <rPh sb="0" eb="2">
      <t>テイスウ</t>
    </rPh>
    <phoneticPr fontId="4"/>
  </si>
  <si>
    <t>塩澤　秀雄</t>
    <rPh sb="0" eb="2">
      <t>しおざわ</t>
    </rPh>
    <rPh sb="3" eb="5">
      <t>ひでお</t>
    </rPh>
    <phoneticPr fontId="11" type="Hiragana" alignment="distributed"/>
  </si>
  <si>
    <t>227-2  平成26年7月6日執行   飯田市農業委員会委員選挙候補者別得票数</t>
    <rPh sb="7" eb="9">
      <t>ヘイセイ</t>
    </rPh>
    <rPh sb="11" eb="12">
      <t>ネン</t>
    </rPh>
    <rPh sb="13" eb="14">
      <t>ガツ</t>
    </rPh>
    <rPh sb="15" eb="16">
      <t>ニチ</t>
    </rPh>
    <rPh sb="16" eb="18">
      <t>シッコウ</t>
    </rPh>
    <rPh sb="21" eb="23">
      <t>イイダ</t>
    </rPh>
    <rPh sb="23" eb="31">
      <t>シチョウ</t>
    </rPh>
    <rPh sb="31" eb="33">
      <t>センキョ</t>
    </rPh>
    <rPh sb="33" eb="36">
      <t>コウホシャ</t>
    </rPh>
    <rPh sb="36" eb="37">
      <t>ベツ</t>
    </rPh>
    <rPh sb="37" eb="40">
      <t>トクヒョウスウ</t>
    </rPh>
    <phoneticPr fontId="4"/>
  </si>
  <si>
    <t>本庄　良雄</t>
    <rPh sb="0" eb="2">
      <t>ほんしょう</t>
    </rPh>
    <rPh sb="3" eb="5">
      <t>よしお</t>
    </rPh>
    <phoneticPr fontId="11" type="Hiragana" alignment="distributed"/>
  </si>
  <si>
    <t>髙田　清人</t>
    <rPh sb="0" eb="2">
      <t>たかだ</t>
    </rPh>
    <rPh sb="3" eb="5">
      <t>きよと</t>
    </rPh>
    <phoneticPr fontId="11" type="Hiragana" alignment="distributed"/>
  </si>
  <si>
    <t>第２選挙区</t>
    <phoneticPr fontId="4"/>
  </si>
  <si>
    <t>市瀬　昌弘</t>
    <rPh sb="0" eb="2">
      <t>いちのせ</t>
    </rPh>
    <rPh sb="3" eb="5">
      <t>まさひろ</t>
    </rPh>
    <phoneticPr fontId="11" type="Hiragana" alignment="distributed"/>
  </si>
  <si>
    <t>原　和則</t>
    <rPh sb="0" eb="1">
      <t>はら</t>
    </rPh>
    <rPh sb="2" eb="4">
      <t>かずのり</t>
    </rPh>
    <phoneticPr fontId="11" type="Hiragana" alignment="distributed"/>
  </si>
  <si>
    <t>原　正義</t>
    <rPh sb="0" eb="1">
      <t>はら</t>
    </rPh>
    <rPh sb="2" eb="4">
      <t>まさよし</t>
    </rPh>
    <phoneticPr fontId="11" type="Hiragana" alignment="distributed"/>
  </si>
  <si>
    <t>今村　勝志</t>
    <rPh sb="0" eb="2">
      <t>いまむら</t>
    </rPh>
    <rPh sb="3" eb="5">
      <t>かつし</t>
    </rPh>
    <phoneticPr fontId="11" type="Hiragana" alignment="distributed"/>
  </si>
  <si>
    <t>田畑　保廣</t>
    <rPh sb="0" eb="2">
      <t>たばた</t>
    </rPh>
    <rPh sb="3" eb="5">
      <t>やすひろ</t>
    </rPh>
    <phoneticPr fontId="11" type="Hiragana" alignment="distributed"/>
  </si>
  <si>
    <t>第５選挙区</t>
    <phoneticPr fontId="4"/>
  </si>
  <si>
    <t>山﨑　敏廣</t>
    <rPh sb="0" eb="2">
      <t>やまざき</t>
    </rPh>
    <rPh sb="3" eb="5">
      <t>としひろ</t>
    </rPh>
    <phoneticPr fontId="11" type="Hiragana" alignment="distributed"/>
  </si>
  <si>
    <t>田中　隆男</t>
    <rPh sb="0" eb="2">
      <t>たなか</t>
    </rPh>
    <rPh sb="3" eb="4">
      <t>たかし</t>
    </rPh>
    <rPh sb="4" eb="5">
      <t>おとこ</t>
    </rPh>
    <phoneticPr fontId="11" type="Hiragana" alignment="distributed"/>
  </si>
  <si>
    <t>宮脇　耕平</t>
    <rPh sb="0" eb="2">
      <t>みやわき</t>
    </rPh>
    <rPh sb="3" eb="5">
      <t>こうへい</t>
    </rPh>
    <phoneticPr fontId="11" type="Hiragana" alignment="distributed"/>
  </si>
  <si>
    <t>定数5</t>
    <phoneticPr fontId="4"/>
  </si>
  <si>
    <t>大平　政廣</t>
    <rPh sb="0" eb="2">
      <t>おおだいら</t>
    </rPh>
    <rPh sb="3" eb="5">
      <t>まさひろ</t>
    </rPh>
    <phoneticPr fontId="11" type="Hiragana" alignment="distributed"/>
  </si>
  <si>
    <t>第６選挙区</t>
    <phoneticPr fontId="4"/>
  </si>
  <si>
    <t>中山　與文</t>
    <rPh sb="0" eb="2">
      <t>なかやま</t>
    </rPh>
    <rPh sb="3" eb="4">
      <t>よ</t>
    </rPh>
    <rPh sb="4" eb="5">
      <t>ぶん</t>
    </rPh>
    <phoneticPr fontId="11" type="Hiragana" alignment="distributed"/>
  </si>
  <si>
    <t>川手　洋造</t>
    <rPh sb="0" eb="2">
      <t>かわて</t>
    </rPh>
    <rPh sb="3" eb="5">
      <t>ようぞう</t>
    </rPh>
    <phoneticPr fontId="11" type="Hiragana" alignment="distributed"/>
  </si>
  <si>
    <t>219選挙人名簿登録者数</t>
    <rPh sb="3" eb="5">
      <t>センキョ</t>
    </rPh>
    <rPh sb="5" eb="6">
      <t>ニン</t>
    </rPh>
    <rPh sb="6" eb="8">
      <t>メイボ</t>
    </rPh>
    <rPh sb="8" eb="10">
      <t>トウロク</t>
    </rPh>
    <rPh sb="10" eb="11">
      <t>シャ</t>
    </rPh>
    <rPh sb="11" eb="12">
      <t>スウ</t>
    </rPh>
    <phoneticPr fontId="1"/>
  </si>
  <si>
    <t>227飯田市農業委員会委員選挙候補者別得票数（平成23年7月10日執行、平成26年7月6日執行）</t>
    <rPh sb="3" eb="6">
      <t>イイダシ</t>
    </rPh>
    <rPh sb="6" eb="8">
      <t>ノウギョウ</t>
    </rPh>
    <rPh sb="8" eb="11">
      <t>イインカイ</t>
    </rPh>
    <rPh sb="11" eb="13">
      <t>イイン</t>
    </rPh>
    <rPh sb="13" eb="15">
      <t>センキョ</t>
    </rPh>
    <rPh sb="15" eb="18">
      <t>コウホシャ</t>
    </rPh>
    <rPh sb="18" eb="19">
      <t>ベツ</t>
    </rPh>
    <rPh sb="19" eb="22">
      <t>トクヒョウスウ</t>
    </rPh>
    <rPh sb="23" eb="25">
      <t>ヘイセイ</t>
    </rPh>
    <rPh sb="27" eb="28">
      <t>ネン</t>
    </rPh>
    <rPh sb="29" eb="30">
      <t>ガツ</t>
    </rPh>
    <rPh sb="32" eb="33">
      <t>ニチ</t>
    </rPh>
    <rPh sb="33" eb="35">
      <t>シッコウ</t>
    </rPh>
    <phoneticPr fontId="1"/>
  </si>
  <si>
    <t>218 過去５年間に投・開票された選挙の実施状況</t>
    <phoneticPr fontId="1"/>
  </si>
  <si>
    <t>無所属</t>
    <phoneticPr fontId="4"/>
  </si>
  <si>
    <t>河野　勉</t>
    <rPh sb="0" eb="2">
      <t>コウノ</t>
    </rPh>
    <rPh sb="3" eb="4">
      <t>ツトム</t>
    </rPh>
    <phoneticPr fontId="4"/>
  </si>
  <si>
    <t>水野力夫</t>
    <rPh sb="0" eb="2">
      <t>ミズノ</t>
    </rPh>
    <rPh sb="2" eb="4">
      <t>リキオ</t>
    </rPh>
    <phoneticPr fontId="4"/>
  </si>
  <si>
    <t>市長</t>
    <rPh sb="0" eb="2">
      <t>シチョウ</t>
    </rPh>
    <phoneticPr fontId="4"/>
  </si>
  <si>
    <t>落</t>
    <phoneticPr fontId="4"/>
  </si>
  <si>
    <t>－</t>
  </si>
  <si>
    <t>希望の党</t>
    <rPh sb="0" eb="2">
      <t>キボウ</t>
    </rPh>
    <rPh sb="3" eb="4">
      <t>トウ</t>
    </rPh>
    <phoneticPr fontId="4"/>
  </si>
  <si>
    <t>曽我逸郎</t>
    <rPh sb="0" eb="2">
      <t>ソガ</t>
    </rPh>
    <rPh sb="2" eb="4">
      <t>イツロウ</t>
    </rPh>
    <phoneticPr fontId="4"/>
  </si>
  <si>
    <t>立憲民主党</t>
    <rPh sb="0" eb="2">
      <t>リッケン</t>
    </rPh>
    <rPh sb="2" eb="5">
      <t>ミンシュトウ</t>
    </rPh>
    <phoneticPr fontId="4"/>
  </si>
  <si>
    <t>日本維新の会</t>
    <rPh sb="0" eb="2">
      <t>ニッポン</t>
    </rPh>
    <rPh sb="2" eb="4">
      <t>イシン</t>
    </rPh>
    <rPh sb="5" eb="6">
      <t>カイ</t>
    </rPh>
    <phoneticPr fontId="4"/>
  </si>
  <si>
    <t>福澤　克憲</t>
    <rPh sb="0" eb="2">
      <t>ふくざわ</t>
    </rPh>
    <rPh sb="3" eb="5">
      <t>かつのり</t>
    </rPh>
    <phoneticPr fontId="7" type="Hiragana"/>
  </si>
  <si>
    <t>男</t>
    <rPh sb="0" eb="1">
      <t>おとこ</t>
    </rPh>
    <phoneticPr fontId="7" type="Hiragana"/>
  </si>
  <si>
    <t>村松　まり子</t>
  </si>
  <si>
    <t>女</t>
    <rPh sb="0" eb="1">
      <t>おんな</t>
    </rPh>
    <phoneticPr fontId="7" type="Hiragana"/>
  </si>
  <si>
    <t>小林　真一</t>
    <rPh sb="0" eb="2">
      <t>こばやし</t>
    </rPh>
    <rPh sb="3" eb="5">
      <t>しんいち</t>
    </rPh>
    <phoneticPr fontId="7" type="Hiragana"/>
  </si>
  <si>
    <t>清水　優一郎</t>
    <rPh sb="0" eb="2">
      <t>しみず</t>
    </rPh>
    <rPh sb="3" eb="4">
      <t>ゆう</t>
    </rPh>
    <rPh sb="4" eb="6">
      <t>いちろう</t>
    </rPh>
    <phoneticPr fontId="7" type="Hiragana"/>
  </si>
  <si>
    <t>井坪　隆</t>
    <rPh sb="0" eb="1">
      <t>い</t>
    </rPh>
    <rPh sb="1" eb="2">
      <t>つぼ</t>
    </rPh>
    <rPh sb="3" eb="4">
      <t>たかし</t>
    </rPh>
    <phoneticPr fontId="7" type="Hiragana"/>
  </si>
  <si>
    <t>永井　一英</t>
    <rPh sb="0" eb="2">
      <t>ながい</t>
    </rPh>
    <rPh sb="3" eb="5">
      <t>かずひで</t>
    </rPh>
    <phoneticPr fontId="7" type="Hiragana"/>
  </si>
  <si>
    <t>新井　信一郎</t>
    <rPh sb="0" eb="2">
      <t>あらい</t>
    </rPh>
    <rPh sb="3" eb="6">
      <t>しんいちろう</t>
    </rPh>
    <phoneticPr fontId="7" type="Hiragana"/>
  </si>
  <si>
    <t>木下　容子</t>
    <rPh sb="0" eb="2">
      <t>きのした</t>
    </rPh>
    <rPh sb="3" eb="5">
      <t>ようこ</t>
    </rPh>
    <phoneticPr fontId="7" type="Hiragana"/>
  </si>
  <si>
    <t>清水　勇</t>
    <rPh sb="0" eb="2">
      <t>しみず</t>
    </rPh>
    <rPh sb="3" eb="4">
      <t>いさむ</t>
    </rPh>
    <phoneticPr fontId="7" type="Hiragana"/>
  </si>
  <si>
    <t>竹村　圭史</t>
    <rPh sb="0" eb="2">
      <t>たけむら</t>
    </rPh>
    <rPh sb="3" eb="5">
      <t>けいし</t>
    </rPh>
    <phoneticPr fontId="7" type="Hiragana"/>
  </si>
  <si>
    <t>湯澤　啓次</t>
    <rPh sb="0" eb="2">
      <t>ゆざわ</t>
    </rPh>
    <rPh sb="3" eb="5">
      <t>けいじ</t>
    </rPh>
    <phoneticPr fontId="7" type="Hiragana"/>
  </si>
  <si>
    <t>湊　猛</t>
    <rPh sb="0" eb="1">
      <t>みなと</t>
    </rPh>
    <rPh sb="2" eb="3">
      <t>たけし</t>
    </rPh>
    <phoneticPr fontId="7" type="Hiragana"/>
  </si>
  <si>
    <t>塚平　一成</t>
    <rPh sb="0" eb="1">
      <t>つか</t>
    </rPh>
    <rPh sb="1" eb="2">
      <t>たい</t>
    </rPh>
    <rPh sb="3" eb="5">
      <t>かずなり</t>
    </rPh>
    <phoneticPr fontId="7" type="Hiragana"/>
  </si>
  <si>
    <t>福澤　清</t>
    <rPh sb="0" eb="2">
      <t>フクザワ</t>
    </rPh>
    <rPh sb="3" eb="4">
      <t>キヨシ</t>
    </rPh>
    <phoneticPr fontId="9"/>
  </si>
  <si>
    <t>木下　徳康</t>
    <rPh sb="0" eb="2">
      <t>きのした</t>
    </rPh>
    <rPh sb="3" eb="5">
      <t>とくやす</t>
    </rPh>
    <phoneticPr fontId="7" type="Hiragana"/>
  </si>
  <si>
    <t>古川　仁</t>
    <rPh sb="0" eb="2">
      <t>ふるかわ</t>
    </rPh>
    <rPh sb="3" eb="4">
      <t>じん</t>
    </rPh>
    <phoneticPr fontId="7" type="Hiragana"/>
  </si>
  <si>
    <t>岡田　倫英</t>
    <rPh sb="0" eb="2">
      <t>おかだ</t>
    </rPh>
    <rPh sb="3" eb="4">
      <t>りん</t>
    </rPh>
    <rPh sb="4" eb="5">
      <t>えい</t>
    </rPh>
    <phoneticPr fontId="7" type="Hiragana"/>
  </si>
  <si>
    <t>原　和世</t>
    <rPh sb="0" eb="1">
      <t>はら</t>
    </rPh>
    <rPh sb="2" eb="3">
      <t>わ</t>
    </rPh>
    <rPh sb="3" eb="4">
      <t>よ</t>
    </rPh>
    <phoneticPr fontId="7" type="Hiragana"/>
  </si>
  <si>
    <t>木下　克志</t>
    <rPh sb="0" eb="2">
      <t>きのした</t>
    </rPh>
    <rPh sb="3" eb="4">
      <t>かつ</t>
    </rPh>
    <rPh sb="4" eb="5">
      <t>こころざし</t>
    </rPh>
    <phoneticPr fontId="7" type="Hiragana"/>
  </si>
  <si>
    <t>山﨑　昌伸</t>
    <rPh sb="0" eb="2">
      <t>やまざき</t>
    </rPh>
    <rPh sb="3" eb="5">
      <t>まさのぶ</t>
    </rPh>
    <phoneticPr fontId="7" type="Hiragana"/>
  </si>
  <si>
    <t>後藤　莊一</t>
    <rPh sb="0" eb="2">
      <t>ごとう</t>
    </rPh>
    <rPh sb="3" eb="4">
      <t>そう</t>
    </rPh>
    <rPh sb="4" eb="5">
      <t>いち</t>
    </rPh>
    <phoneticPr fontId="7" type="Hiragana"/>
  </si>
  <si>
    <t>吉川　秋利</t>
    <rPh sb="0" eb="2">
      <t>よしかわ</t>
    </rPh>
    <rPh sb="3" eb="5">
      <t>あきとし</t>
    </rPh>
    <phoneticPr fontId="7" type="Hiragana"/>
  </si>
  <si>
    <t>熊谷　泰人</t>
    <rPh sb="0" eb="2">
      <t>くまがい</t>
    </rPh>
    <rPh sb="3" eb="5">
      <t>やすと</t>
    </rPh>
    <phoneticPr fontId="7" type="Hiragana"/>
  </si>
  <si>
    <t>小倉　高広</t>
    <rPh sb="0" eb="2">
      <t>おぐら</t>
    </rPh>
    <rPh sb="3" eb="5">
      <t>たかひろ</t>
    </rPh>
    <phoneticPr fontId="7" type="Hiragana"/>
  </si>
  <si>
    <t>森本　政人</t>
    <rPh sb="0" eb="2">
      <t>もりもと</t>
    </rPh>
    <rPh sb="3" eb="5">
      <t>まさと</t>
    </rPh>
    <phoneticPr fontId="7" type="Hiragana"/>
  </si>
  <si>
    <t>期日前
投票
者数</t>
    <phoneticPr fontId="4"/>
  </si>
  <si>
    <t>金井忠一</t>
    <rPh sb="0" eb="2">
      <t>カナイ</t>
    </rPh>
    <rPh sb="2" eb="4">
      <t>チュウイチ</t>
    </rPh>
    <phoneticPr fontId="4"/>
  </si>
  <si>
    <t>（１） 長野県選出（定数1名）</t>
    <rPh sb="10" eb="12">
      <t>テイスウ</t>
    </rPh>
    <rPh sb="13" eb="14">
      <t>メイ</t>
    </rPh>
    <phoneticPr fontId="4"/>
  </si>
  <si>
    <t>国民民主党</t>
    <rPh sb="0" eb="2">
      <t>コクミン</t>
    </rPh>
    <rPh sb="2" eb="5">
      <t>ミンシュトウ</t>
    </rPh>
    <phoneticPr fontId="4"/>
  </si>
  <si>
    <t>小松裕</t>
    <rPh sb="0" eb="2">
      <t>コマツ</t>
    </rPh>
    <rPh sb="2" eb="3">
      <t>ユタカ</t>
    </rPh>
    <phoneticPr fontId="4"/>
  </si>
  <si>
    <t>男</t>
    <phoneticPr fontId="4"/>
  </si>
  <si>
    <t>自由民主党</t>
    <phoneticPr fontId="4"/>
  </si>
  <si>
    <t>.354</t>
    <phoneticPr fontId="4"/>
  </si>
  <si>
    <t>国民民主党</t>
    <rPh sb="0" eb="2">
      <t>コクミン</t>
    </rPh>
    <rPh sb="2" eb="4">
      <t>ミンシュ</t>
    </rPh>
    <rPh sb="4" eb="5">
      <t>トウ</t>
    </rPh>
    <phoneticPr fontId="4"/>
  </si>
  <si>
    <t>れいわ新選組</t>
    <rPh sb="3" eb="5">
      <t>シンセン</t>
    </rPh>
    <rPh sb="5" eb="6">
      <t>グミ</t>
    </rPh>
    <phoneticPr fontId="4"/>
  </si>
  <si>
    <t>飯田市選挙区（定数3名）</t>
    <rPh sb="0" eb="3">
      <t>イイダシ</t>
    </rPh>
    <rPh sb="3" eb="6">
      <t>センキョク</t>
    </rPh>
    <rPh sb="7" eb="9">
      <t>テイスウ</t>
    </rPh>
    <rPh sb="10" eb="11">
      <t>メイ</t>
    </rPh>
    <phoneticPr fontId="4"/>
  </si>
  <si>
    <t>224-2 平成31年4月7日執行 長野県議会議員選挙候補者別得票数</t>
    <rPh sb="6" eb="8">
      <t>ヘイセイ</t>
    </rPh>
    <rPh sb="10" eb="11">
      <t>ネン</t>
    </rPh>
    <rPh sb="12" eb="13">
      <t>ガツ</t>
    </rPh>
    <rPh sb="14" eb="15">
      <t>ニチ</t>
    </rPh>
    <rPh sb="15" eb="17">
      <t>シッコウ</t>
    </rPh>
    <rPh sb="18" eb="21">
      <t>ナガノケン</t>
    </rPh>
    <rPh sb="21" eb="23">
      <t>シギカイ</t>
    </rPh>
    <rPh sb="23" eb="25">
      <t>ギイン</t>
    </rPh>
    <rPh sb="25" eb="27">
      <t>センキョ</t>
    </rPh>
    <rPh sb="27" eb="30">
      <t>コウホシャ</t>
    </rPh>
    <rPh sb="30" eb="31">
      <t>ベツ</t>
    </rPh>
    <rPh sb="31" eb="34">
      <t>トクヒョウスウ</t>
    </rPh>
    <phoneticPr fontId="4"/>
  </si>
  <si>
    <t>飯田市・下伊那郡選挙区（定数４名）</t>
    <rPh sb="0" eb="3">
      <t>イイダシ</t>
    </rPh>
    <rPh sb="4" eb="8">
      <t>シモイナグン</t>
    </rPh>
    <rPh sb="8" eb="11">
      <t>センキョク</t>
    </rPh>
    <rPh sb="12" eb="14">
      <t>テイスウ</t>
    </rPh>
    <rPh sb="15" eb="16">
      <t>メイ</t>
    </rPh>
    <phoneticPr fontId="4"/>
  </si>
  <si>
    <t>飯田市得票数</t>
    <rPh sb="0" eb="3">
      <t>イイダシ</t>
    </rPh>
    <rPh sb="3" eb="6">
      <t>トクヒョウスウ</t>
    </rPh>
    <phoneticPr fontId="4"/>
  </si>
  <si>
    <t>飯田市下伊那郡
選挙区得票数</t>
    <rPh sb="0" eb="3">
      <t>イイダシ</t>
    </rPh>
    <rPh sb="3" eb="7">
      <t>シモイナグン</t>
    </rPh>
    <rPh sb="8" eb="11">
      <t>センキョク</t>
    </rPh>
    <rPh sb="11" eb="14">
      <t>トクヒョウスウ</t>
    </rPh>
    <phoneticPr fontId="4"/>
  </si>
  <si>
    <t>川上信彦</t>
    <rPh sb="0" eb="2">
      <t>カワカミ</t>
    </rPh>
    <rPh sb="2" eb="4">
      <t>ノブヒコ</t>
    </rPh>
    <phoneticPr fontId="4"/>
  </si>
  <si>
    <t>熊谷元尋</t>
    <rPh sb="0" eb="2">
      <t>クマガイ</t>
    </rPh>
    <rPh sb="2" eb="3">
      <t>ハジメ</t>
    </rPh>
    <rPh sb="3" eb="4">
      <t>ヒロ</t>
    </rPh>
    <phoneticPr fontId="4"/>
  </si>
  <si>
    <t>小島康晴</t>
    <phoneticPr fontId="4"/>
  </si>
  <si>
    <t>水野力夫</t>
    <rPh sb="0" eb="2">
      <t>ミズノ</t>
    </rPh>
    <rPh sb="2" eb="3">
      <t>チカラ</t>
    </rPh>
    <rPh sb="3" eb="4">
      <t>オット</t>
    </rPh>
    <phoneticPr fontId="4"/>
  </si>
  <si>
    <t>早川大地</t>
    <rPh sb="0" eb="2">
      <t>ハヤカワ</t>
    </rPh>
    <rPh sb="2" eb="4">
      <t>ダイチ</t>
    </rPh>
    <phoneticPr fontId="4"/>
  </si>
  <si>
    <t>吉川彰一</t>
    <rPh sb="0" eb="2">
      <t>ヨシカワ</t>
    </rPh>
    <rPh sb="2" eb="3">
      <t>アキラ</t>
    </rPh>
    <phoneticPr fontId="4"/>
  </si>
  <si>
    <t>224-1 平成27年4月12日執行 長野県議会議員選挙候補者別得票数</t>
    <rPh sb="6" eb="8">
      <t>ヘイセイ</t>
    </rPh>
    <rPh sb="10" eb="11">
      <t>ネン</t>
    </rPh>
    <rPh sb="12" eb="13">
      <t>ガツ</t>
    </rPh>
    <rPh sb="15" eb="16">
      <t>ニチ</t>
    </rPh>
    <rPh sb="16" eb="18">
      <t>シッコウ</t>
    </rPh>
    <rPh sb="19" eb="22">
      <t>ナガノケン</t>
    </rPh>
    <rPh sb="22" eb="24">
      <t>シギカイ</t>
    </rPh>
    <rPh sb="24" eb="26">
      <t>ギイン</t>
    </rPh>
    <rPh sb="26" eb="28">
      <t>センキョ</t>
    </rPh>
    <rPh sb="28" eb="31">
      <t>コウホシャ</t>
    </rPh>
    <rPh sb="31" eb="32">
      <t>ベツ</t>
    </rPh>
    <rPh sb="32" eb="35">
      <t>トクヒョウスウ</t>
    </rPh>
    <phoneticPr fontId="4"/>
  </si>
  <si>
    <t>224長野県議会議員選挙候補者別得票数（平成27年4月12日執行、平成31年4月7日執行）</t>
    <rPh sb="3" eb="8">
      <t>ナガノケンギカイ</t>
    </rPh>
    <rPh sb="8" eb="10">
      <t>ギイン</t>
    </rPh>
    <rPh sb="10" eb="12">
      <t>センキョ</t>
    </rPh>
    <rPh sb="12" eb="15">
      <t>コウホシャ</t>
    </rPh>
    <rPh sb="15" eb="16">
      <t>ベツ</t>
    </rPh>
    <rPh sb="16" eb="19">
      <t>トクヒョウスウ</t>
    </rPh>
    <rPh sb="20" eb="22">
      <t>ヘイセイ</t>
    </rPh>
    <rPh sb="24" eb="25">
      <t>ネン</t>
    </rPh>
    <rPh sb="26" eb="27">
      <t>ガツ</t>
    </rPh>
    <rPh sb="29" eb="30">
      <t>ニチ</t>
    </rPh>
    <rPh sb="30" eb="32">
      <t>シッコウ</t>
    </rPh>
    <rPh sb="33" eb="35">
      <t>ヘイセイ</t>
    </rPh>
    <rPh sb="37" eb="38">
      <t>ネン</t>
    </rPh>
    <rPh sb="39" eb="40">
      <t>ガツ</t>
    </rPh>
    <rPh sb="41" eb="42">
      <t>ニチ</t>
    </rPh>
    <rPh sb="42" eb="44">
      <t>シッコウ</t>
    </rPh>
    <phoneticPr fontId="1"/>
  </si>
  <si>
    <t>目 次</t>
    <rPh sb="0" eb="1">
      <t>メ</t>
    </rPh>
    <rPh sb="2" eb="3">
      <t>ツギ</t>
    </rPh>
    <phoneticPr fontId="16"/>
  </si>
  <si>
    <t>目　次</t>
    <rPh sb="0" eb="1">
      <t>メ</t>
    </rPh>
    <rPh sb="2" eb="3">
      <t>ツギ</t>
    </rPh>
    <phoneticPr fontId="16"/>
  </si>
  <si>
    <t>221衆議院議員総選挙候補者・政党別得票数（平成26年12月14日執行、平成29年10月22日執行）</t>
    <rPh sb="3" eb="6">
      <t>シュウギイン</t>
    </rPh>
    <rPh sb="6" eb="8">
      <t>ギイン</t>
    </rPh>
    <rPh sb="8" eb="11">
      <t>ソウセンキョ</t>
    </rPh>
    <rPh sb="11" eb="14">
      <t>コウホシャ</t>
    </rPh>
    <rPh sb="15" eb="17">
      <t>セイトウ</t>
    </rPh>
    <rPh sb="17" eb="18">
      <t>ベツ</t>
    </rPh>
    <rPh sb="18" eb="21">
      <t>トクヒョウスウ</t>
    </rPh>
    <phoneticPr fontId="1"/>
  </si>
  <si>
    <t>羽田次郎</t>
    <rPh sb="0" eb="2">
      <t>ハタ</t>
    </rPh>
    <rPh sb="2" eb="4">
      <t>ジロウ</t>
    </rPh>
    <phoneticPr fontId="4"/>
  </si>
  <si>
    <t>神谷幸太郎</t>
    <rPh sb="0" eb="2">
      <t>カミヤ</t>
    </rPh>
    <rPh sb="2" eb="5">
      <t>コウタロウ</t>
    </rPh>
    <phoneticPr fontId="4"/>
  </si>
  <si>
    <t>ＮＨＫ受信料を支払わない方法を教える党</t>
    <phoneticPr fontId="4"/>
  </si>
  <si>
    <t>225飯田市長選挙候補者別得票数（平成28年10月16日執行、令和2年10月18日執行）</t>
    <rPh sb="3" eb="7">
      <t>イイダシチョウ</t>
    </rPh>
    <rPh sb="7" eb="9">
      <t>センキョ</t>
    </rPh>
    <rPh sb="9" eb="12">
      <t>コウホシャ</t>
    </rPh>
    <rPh sb="12" eb="13">
      <t>ベツ</t>
    </rPh>
    <rPh sb="13" eb="16">
      <t>トクヒョウスウ</t>
    </rPh>
    <rPh sb="17" eb="19">
      <t>ヘイセイ</t>
    </rPh>
    <rPh sb="21" eb="22">
      <t>ネン</t>
    </rPh>
    <rPh sb="24" eb="25">
      <t>ガツ</t>
    </rPh>
    <rPh sb="27" eb="28">
      <t>ニチ</t>
    </rPh>
    <rPh sb="28" eb="30">
      <t>シッコウ</t>
    </rPh>
    <rPh sb="31" eb="33">
      <t>レイワ</t>
    </rPh>
    <rPh sb="34" eb="35">
      <t>ネン</t>
    </rPh>
    <rPh sb="37" eb="38">
      <t>ガツ</t>
    </rPh>
    <rPh sb="40" eb="41">
      <t>ニチ</t>
    </rPh>
    <rPh sb="41" eb="43">
      <t>シッコウ</t>
    </rPh>
    <phoneticPr fontId="1"/>
  </si>
  <si>
    <t>得　票　数</t>
    <rPh sb="0" eb="1">
      <t>エ</t>
    </rPh>
    <rPh sb="2" eb="3">
      <t>ヒョウ</t>
    </rPh>
    <rPh sb="4" eb="5">
      <t>スウ</t>
    </rPh>
    <phoneticPr fontId="4"/>
  </si>
  <si>
    <t>目　次</t>
    <rPh sb="0" eb="1">
      <t>メ</t>
    </rPh>
    <rPh sb="2" eb="3">
      <t>ツギ</t>
    </rPh>
    <phoneticPr fontId="12"/>
  </si>
  <si>
    <t>佐藤健</t>
    <rPh sb="0" eb="2">
      <t>サトウ</t>
    </rPh>
    <rPh sb="2" eb="3">
      <t>タケシ</t>
    </rPh>
    <phoneticPr fontId="4"/>
  </si>
  <si>
    <t>熊谷章文</t>
    <rPh sb="0" eb="2">
      <t>クマガイ</t>
    </rPh>
    <rPh sb="2" eb="3">
      <t>ショウ</t>
    </rPh>
    <rPh sb="3" eb="4">
      <t>ブン</t>
    </rPh>
    <phoneticPr fontId="4"/>
  </si>
  <si>
    <t>225-1  平成28年10月16日執行 飯田市長選挙候補者別得票数</t>
    <phoneticPr fontId="4"/>
  </si>
  <si>
    <t>225-2  令和２年10月18日執行　飯田市長選挙候補者別得票数</t>
    <phoneticPr fontId="4"/>
  </si>
  <si>
    <t>226飯田市議会議員選挙候補者別得票数（平成29年4月16日執行、令和3年4月25日執行）</t>
    <rPh sb="3" eb="6">
      <t>イイダシ</t>
    </rPh>
    <rPh sb="6" eb="8">
      <t>ギカイ</t>
    </rPh>
    <rPh sb="8" eb="10">
      <t>ギイン</t>
    </rPh>
    <rPh sb="10" eb="12">
      <t>センキョ</t>
    </rPh>
    <rPh sb="12" eb="15">
      <t>コウホシャ</t>
    </rPh>
    <rPh sb="15" eb="16">
      <t>ベツ</t>
    </rPh>
    <rPh sb="16" eb="19">
      <t>トクヒョウスウ</t>
    </rPh>
    <rPh sb="20" eb="22">
      <t>ヘイセイ</t>
    </rPh>
    <rPh sb="24" eb="25">
      <t>ネン</t>
    </rPh>
    <rPh sb="26" eb="27">
      <t>ガツ</t>
    </rPh>
    <rPh sb="29" eb="30">
      <t>ニチ</t>
    </rPh>
    <rPh sb="30" eb="32">
      <t>シッコウ</t>
    </rPh>
    <rPh sb="33" eb="35">
      <t>レイワ</t>
    </rPh>
    <rPh sb="36" eb="37">
      <t>ネン</t>
    </rPh>
    <phoneticPr fontId="1"/>
  </si>
  <si>
    <t>226-1 平成29年4月16日執行 　飯田市議会議員選挙候補者別得票数</t>
    <rPh sb="6" eb="8">
      <t>ヘイセイ</t>
    </rPh>
    <rPh sb="10" eb="11">
      <t>ネン</t>
    </rPh>
    <rPh sb="12" eb="13">
      <t>ガツ</t>
    </rPh>
    <rPh sb="15" eb="16">
      <t>ニチ</t>
    </rPh>
    <rPh sb="16" eb="18">
      <t>シッコウ</t>
    </rPh>
    <rPh sb="20" eb="23">
      <t>イイダシ</t>
    </rPh>
    <rPh sb="23" eb="25">
      <t>シギカイ</t>
    </rPh>
    <rPh sb="25" eb="27">
      <t>ギイン</t>
    </rPh>
    <rPh sb="27" eb="29">
      <t>センキョ</t>
    </rPh>
    <rPh sb="29" eb="32">
      <t>コウホシャ</t>
    </rPh>
    <rPh sb="32" eb="33">
      <t>ベツ</t>
    </rPh>
    <rPh sb="33" eb="36">
      <t>トクヒョウスウ</t>
    </rPh>
    <phoneticPr fontId="4"/>
  </si>
  <si>
    <t>226-2 令和３年４月25日執行　飯田市議会議員選挙候補者別得票数</t>
    <rPh sb="6" eb="8">
      <t>レイワ</t>
    </rPh>
    <rPh sb="9" eb="10">
      <t>ネン</t>
    </rPh>
    <rPh sb="11" eb="12">
      <t>ガツ</t>
    </rPh>
    <rPh sb="14" eb="15">
      <t>ニチ</t>
    </rPh>
    <rPh sb="15" eb="17">
      <t>シッコウ</t>
    </rPh>
    <rPh sb="18" eb="21">
      <t>イイダシ</t>
    </rPh>
    <rPh sb="21" eb="23">
      <t>ギカイ</t>
    </rPh>
    <rPh sb="23" eb="25">
      <t>ギイン</t>
    </rPh>
    <rPh sb="25" eb="27">
      <t>センキョ</t>
    </rPh>
    <rPh sb="27" eb="30">
      <t>コウホシャ</t>
    </rPh>
    <rPh sb="30" eb="31">
      <t>ベツ</t>
    </rPh>
    <rPh sb="31" eb="34">
      <t>トクヒョウスウ</t>
    </rPh>
    <phoneticPr fontId="4"/>
  </si>
  <si>
    <t>井坪　隆</t>
    <rPh sb="0" eb="2">
      <t>いつぼ</t>
    </rPh>
    <rPh sb="3" eb="4">
      <t>りゅう</t>
    </rPh>
    <phoneticPr fontId="7" type="Hiragana"/>
  </si>
  <si>
    <t>関島　百合</t>
    <rPh sb="0" eb="2">
      <t>せきじま</t>
    </rPh>
    <rPh sb="3" eb="5">
      <t>ゆり</t>
    </rPh>
    <phoneticPr fontId="7" type="Hiragana"/>
  </si>
  <si>
    <t>佐々木　博子</t>
    <rPh sb="0" eb="3">
      <t>ささき</t>
    </rPh>
    <rPh sb="4" eb="6">
      <t>ひろこ</t>
    </rPh>
    <phoneticPr fontId="7" type="Hiragana"/>
  </si>
  <si>
    <t>宮脇　邦彦</t>
    <rPh sb="0" eb="2">
      <t>みやわき</t>
    </rPh>
    <rPh sb="3" eb="5">
      <t>くにひこ</t>
    </rPh>
    <phoneticPr fontId="7" type="Hiragana"/>
  </si>
  <si>
    <t>西森　六三</t>
    <rPh sb="0" eb="2">
      <t>にしもり</t>
    </rPh>
    <rPh sb="3" eb="4">
      <t>ろく</t>
    </rPh>
    <rPh sb="4" eb="5">
      <t>さん</t>
    </rPh>
    <phoneticPr fontId="7" type="Hiragana"/>
  </si>
  <si>
    <t>筒井　誠逸</t>
    <rPh sb="0" eb="2">
      <t>つつい</t>
    </rPh>
    <rPh sb="3" eb="5">
      <t>せいいつ</t>
    </rPh>
    <phoneticPr fontId="7" type="Hiragana"/>
  </si>
  <si>
    <t>古川　仁</t>
    <phoneticPr fontId="7" type="Hiragana"/>
  </si>
  <si>
    <t>小平　彰</t>
    <rPh sb="0" eb="2">
      <t>こだいら</t>
    </rPh>
    <rPh sb="3" eb="4">
      <t>あきら</t>
    </rPh>
    <phoneticPr fontId="7" type="Hiragana"/>
  </si>
  <si>
    <t>山﨑　昌伸</t>
    <phoneticPr fontId="7" type="Hiragana"/>
  </si>
  <si>
    <t>木下　徳康</t>
    <phoneticPr fontId="7" type="Hiragana"/>
  </si>
  <si>
    <t>市瀬　芳明</t>
    <rPh sb="0" eb="2">
      <t>いちのせ</t>
    </rPh>
    <rPh sb="3" eb="5">
      <t>よしあき</t>
    </rPh>
    <phoneticPr fontId="7" type="Hiragana"/>
  </si>
  <si>
    <t>下平　恒男</t>
    <rPh sb="0" eb="2">
      <t>しもだいら</t>
    </rPh>
    <rPh sb="3" eb="5">
      <t>つねお</t>
    </rPh>
    <phoneticPr fontId="7" type="Hiragana"/>
  </si>
  <si>
    <t>橋爪　重人</t>
    <rPh sb="0" eb="2">
      <t>はしづめ</t>
    </rPh>
    <rPh sb="3" eb="5">
      <t>しげと</t>
    </rPh>
    <phoneticPr fontId="7" type="Hiragana"/>
  </si>
  <si>
    <t>野崎　直仁</t>
    <rPh sb="0" eb="2">
      <t>のざき</t>
    </rPh>
    <rPh sb="3" eb="5">
      <t>なおひと</t>
    </rPh>
    <phoneticPr fontId="7" type="Hiragana"/>
  </si>
  <si>
    <t>佐藤　道成</t>
    <rPh sb="0" eb="2">
      <t>さとう</t>
    </rPh>
    <rPh sb="3" eb="5">
      <t>みちなり</t>
    </rPh>
    <phoneticPr fontId="7" type="Hiragana"/>
  </si>
  <si>
    <t>新</t>
    <phoneticPr fontId="4"/>
  </si>
  <si>
    <t>目　次</t>
    <rPh sb="0" eb="1">
      <t>メ</t>
    </rPh>
    <rPh sb="2" eb="3">
      <t>ツギ</t>
    </rPh>
    <phoneticPr fontId="3"/>
  </si>
  <si>
    <t>Q 選挙　目次</t>
    <rPh sb="2" eb="4">
      <t>センキョ</t>
    </rPh>
    <rPh sb="5" eb="7">
      <t>モクジ</t>
    </rPh>
    <phoneticPr fontId="1"/>
  </si>
  <si>
    <t>参議院議員
(補欠選挙)</t>
    <rPh sb="0" eb="3">
      <t>サンギイン</t>
    </rPh>
    <rPh sb="3" eb="5">
      <t>ギイン</t>
    </rPh>
    <rPh sb="7" eb="11">
      <t>ホケツセンキョ</t>
    </rPh>
    <phoneticPr fontId="4"/>
  </si>
  <si>
    <t>市議会議員</t>
    <phoneticPr fontId="4"/>
  </si>
  <si>
    <t>※参議院議員選挙、衆議院議員選挙は在外も含めた数値である。</t>
    <rPh sb="1" eb="4">
      <t>サンギイン</t>
    </rPh>
    <rPh sb="4" eb="6">
      <t>ギイン</t>
    </rPh>
    <rPh sb="6" eb="8">
      <t>センキョ</t>
    </rPh>
    <rPh sb="9" eb="12">
      <t>シュウギイン</t>
    </rPh>
    <rPh sb="12" eb="14">
      <t>ギイン</t>
    </rPh>
    <rPh sb="14" eb="16">
      <t>センキョ</t>
    </rPh>
    <rPh sb="17" eb="19">
      <t>ザイガイ</t>
    </rPh>
    <rPh sb="20" eb="21">
      <t>フク</t>
    </rPh>
    <rPh sb="23" eb="25">
      <t>スウチ</t>
    </rPh>
    <phoneticPr fontId="4"/>
  </si>
  <si>
    <t>各年9月1日現在</t>
    <rPh sb="0" eb="2">
      <t>カクネン</t>
    </rPh>
    <rPh sb="3" eb="4">
      <t>ガツ</t>
    </rPh>
    <rPh sb="5" eb="6">
      <t>ビ</t>
    </rPh>
    <rPh sb="6" eb="8">
      <t>ゲンザイ</t>
    </rPh>
    <phoneticPr fontId="4"/>
  </si>
  <si>
    <t>31(1)</t>
    <phoneticPr fontId="4"/>
  </si>
  <si>
    <t>221-1 平成29年10月22日執行 衆議院議員総選挙候補者・政党別得票数</t>
    <rPh sb="6" eb="8">
      <t>ヘイセイ</t>
    </rPh>
    <rPh sb="10" eb="11">
      <t>ネン</t>
    </rPh>
    <rPh sb="13" eb="14">
      <t>ガツ</t>
    </rPh>
    <rPh sb="16" eb="17">
      <t>ニチ</t>
    </rPh>
    <rPh sb="17" eb="19">
      <t>シッコウ</t>
    </rPh>
    <rPh sb="20" eb="23">
      <t>シュウギイン</t>
    </rPh>
    <rPh sb="23" eb="25">
      <t>ギイン</t>
    </rPh>
    <rPh sb="25" eb="28">
      <t>ソウセンキョ</t>
    </rPh>
    <rPh sb="28" eb="31">
      <t>コウホシャ</t>
    </rPh>
    <rPh sb="32" eb="34">
      <t>セイトウ</t>
    </rPh>
    <rPh sb="34" eb="35">
      <t>ベツ</t>
    </rPh>
    <rPh sb="35" eb="38">
      <t>トクヒョウスウ</t>
    </rPh>
    <phoneticPr fontId="4"/>
  </si>
  <si>
    <t>221-2 令和3年10月31日執行 衆議院議員総選挙候補者・政党別得票数</t>
    <rPh sb="6" eb="8">
      <t>レイワ</t>
    </rPh>
    <rPh sb="9" eb="10">
      <t>ネン</t>
    </rPh>
    <rPh sb="12" eb="13">
      <t>ガツ</t>
    </rPh>
    <rPh sb="15" eb="16">
      <t>ニチ</t>
    </rPh>
    <rPh sb="16" eb="18">
      <t>シッコウ</t>
    </rPh>
    <rPh sb="19" eb="22">
      <t>シュウギイン</t>
    </rPh>
    <rPh sb="22" eb="24">
      <t>ギイン</t>
    </rPh>
    <rPh sb="24" eb="27">
      <t>ソウセンキョ</t>
    </rPh>
    <rPh sb="27" eb="30">
      <t>コウホシャ</t>
    </rPh>
    <rPh sb="31" eb="33">
      <t>セイトウ</t>
    </rPh>
    <rPh sb="33" eb="34">
      <t>ベツ</t>
    </rPh>
    <rPh sb="34" eb="37">
      <t>トクヒョウスウ</t>
    </rPh>
    <phoneticPr fontId="4"/>
  </si>
  <si>
    <t>ＮＨＫと裁判してる党
弁護士法72条違反で　　</t>
    <rPh sb="4" eb="6">
      <t>サイバン</t>
    </rPh>
    <rPh sb="9" eb="10">
      <t>トウ</t>
    </rPh>
    <rPh sb="11" eb="14">
      <t>ベンゴシ</t>
    </rPh>
    <rPh sb="14" eb="15">
      <t>ホウ</t>
    </rPh>
    <rPh sb="17" eb="18">
      <t>ジョウ</t>
    </rPh>
    <rPh sb="18" eb="20">
      <t>イハン</t>
    </rPh>
    <phoneticPr fontId="4"/>
  </si>
  <si>
    <t>令和4年12月31日</t>
    <rPh sb="0" eb="1">
      <t>ワ</t>
    </rPh>
    <rPh sb="1" eb="2">
      <t>モト</t>
    </rPh>
    <rPh sb="3" eb="4">
      <t>ヘイネン</t>
    </rPh>
    <phoneticPr fontId="4"/>
  </si>
  <si>
    <t>222-1 令和３年４月25日執行 参議院長野県選出議員補欠選挙候補者別得票数</t>
    <rPh sb="6" eb="8">
      <t>レイワ</t>
    </rPh>
    <rPh sb="9" eb="10">
      <t>ネン</t>
    </rPh>
    <rPh sb="21" eb="24">
      <t>ナガノケン</t>
    </rPh>
    <rPh sb="24" eb="26">
      <t>センシュツ</t>
    </rPh>
    <rPh sb="26" eb="28">
      <t>ギイン</t>
    </rPh>
    <rPh sb="28" eb="30">
      <t>ホケツ</t>
    </rPh>
    <rPh sb="30" eb="32">
      <t>センキョ</t>
    </rPh>
    <phoneticPr fontId="4"/>
  </si>
  <si>
    <t>222-2 令和４年7月10日執行 参議院議員通常選挙候補者・政党別得票数</t>
    <rPh sb="6" eb="8">
      <t>レイワ</t>
    </rPh>
    <rPh sb="9" eb="10">
      <t>ネン</t>
    </rPh>
    <phoneticPr fontId="4"/>
  </si>
  <si>
    <t>杉尾　秀哉</t>
    <rPh sb="0" eb="2">
      <t>スギオ</t>
    </rPh>
    <rPh sb="3" eb="4">
      <t>ヒデ</t>
    </rPh>
    <phoneticPr fontId="4"/>
  </si>
  <si>
    <t>立憲民主党</t>
    <rPh sb="0" eb="1">
      <t>タチ</t>
    </rPh>
    <rPh sb="2" eb="5">
      <t>ミンシュトウ</t>
    </rPh>
    <phoneticPr fontId="4"/>
  </si>
  <si>
    <t>秦　光秀</t>
    <rPh sb="0" eb="1">
      <t>ハタ</t>
    </rPh>
    <rPh sb="2" eb="4">
      <t>ミツヒデ</t>
    </rPh>
    <phoneticPr fontId="4"/>
  </si>
  <si>
    <t>手塚　大輔</t>
    <rPh sb="0" eb="2">
      <t>テヅカ</t>
    </rPh>
    <rPh sb="3" eb="5">
      <t>ダイスケ</t>
    </rPh>
    <phoneticPr fontId="4"/>
  </si>
  <si>
    <t>秋山　良治</t>
    <rPh sb="0" eb="2">
      <t>アキヤマ</t>
    </rPh>
    <rPh sb="3" eb="4">
      <t>ヨ</t>
    </rPh>
    <phoneticPr fontId="4"/>
  </si>
  <si>
    <t>参政党</t>
    <rPh sb="0" eb="3">
      <t>サンセイトウ</t>
    </rPh>
    <phoneticPr fontId="4"/>
  </si>
  <si>
    <t>日高　千穂</t>
    <rPh sb="0" eb="2">
      <t>ヒダカ</t>
    </rPh>
    <rPh sb="3" eb="4">
      <t>セン</t>
    </rPh>
    <phoneticPr fontId="4"/>
  </si>
  <si>
    <t>ＮＨＫ党</t>
    <rPh sb="3" eb="4">
      <t>トウ</t>
    </rPh>
    <phoneticPr fontId="4"/>
  </si>
  <si>
    <t>岩淵政史</t>
    <rPh sb="0" eb="2">
      <t>イワブチ</t>
    </rPh>
    <rPh sb="2" eb="4">
      <t>マサフミ</t>
    </rPh>
    <phoneticPr fontId="4"/>
  </si>
  <si>
    <t>.988</t>
    <phoneticPr fontId="4"/>
  </si>
  <si>
    <t>.722</t>
    <phoneticPr fontId="4"/>
  </si>
  <si>
    <t>.002</t>
    <phoneticPr fontId="4"/>
  </si>
  <si>
    <t>.625</t>
    <phoneticPr fontId="4"/>
  </si>
  <si>
    <t>.864</t>
    <phoneticPr fontId="4"/>
  </si>
  <si>
    <t>.412</t>
    <phoneticPr fontId="4"/>
  </si>
  <si>
    <t>.075</t>
    <phoneticPr fontId="4"/>
  </si>
  <si>
    <t>.959</t>
    <phoneticPr fontId="4"/>
  </si>
  <si>
    <t>.352</t>
    <phoneticPr fontId="4"/>
  </si>
  <si>
    <t>.908</t>
    <phoneticPr fontId="4"/>
  </si>
  <si>
    <t>.886</t>
    <phoneticPr fontId="4"/>
  </si>
  <si>
    <t>.011</t>
    <phoneticPr fontId="4"/>
  </si>
  <si>
    <t>.027</t>
    <phoneticPr fontId="4"/>
  </si>
  <si>
    <t>.878</t>
    <phoneticPr fontId="4"/>
  </si>
  <si>
    <t>.937</t>
    <phoneticPr fontId="4"/>
  </si>
  <si>
    <t>.482</t>
    <phoneticPr fontId="4"/>
  </si>
  <si>
    <t>.792</t>
    <phoneticPr fontId="4"/>
  </si>
  <si>
    <t>.063</t>
    <phoneticPr fontId="4"/>
  </si>
  <si>
    <t>.642</t>
    <phoneticPr fontId="4"/>
  </si>
  <si>
    <t>.890</t>
    <phoneticPr fontId="4"/>
  </si>
  <si>
    <t>.356</t>
    <phoneticPr fontId="4"/>
  </si>
  <si>
    <t>.516</t>
    <phoneticPr fontId="4"/>
  </si>
  <si>
    <t>.016</t>
    <phoneticPr fontId="4"/>
  </si>
  <si>
    <t>.393</t>
    <phoneticPr fontId="4"/>
  </si>
  <si>
    <t>.409</t>
    <phoneticPr fontId="4"/>
  </si>
  <si>
    <t>.888</t>
    <phoneticPr fontId="4"/>
  </si>
  <si>
    <t>.086</t>
    <phoneticPr fontId="4"/>
  </si>
  <si>
    <t>.715</t>
    <phoneticPr fontId="4"/>
  </si>
  <si>
    <t>.481</t>
    <phoneticPr fontId="4"/>
  </si>
  <si>
    <t>.467</t>
    <phoneticPr fontId="4"/>
  </si>
  <si>
    <t>ごぼうの党</t>
    <rPh sb="4" eb="5">
      <t>トウ</t>
    </rPh>
    <phoneticPr fontId="4"/>
  </si>
  <si>
    <t>.146</t>
    <phoneticPr fontId="4"/>
  </si>
  <si>
    <t>.697</t>
    <phoneticPr fontId="4"/>
  </si>
  <si>
    <t>.387</t>
    <phoneticPr fontId="4"/>
  </si>
  <si>
    <t>日本第一党</t>
    <rPh sb="0" eb="2">
      <t>ニホン</t>
    </rPh>
    <rPh sb="2" eb="4">
      <t>ダイイチ</t>
    </rPh>
    <rPh sb="4" eb="5">
      <t>トウ</t>
    </rPh>
    <phoneticPr fontId="4"/>
  </si>
  <si>
    <t>.507</t>
    <phoneticPr fontId="4"/>
  </si>
  <si>
    <t>.877</t>
    <phoneticPr fontId="4"/>
  </si>
  <si>
    <t>614</t>
    <phoneticPr fontId="4"/>
  </si>
  <si>
    <t>新党くにもり</t>
    <rPh sb="0" eb="2">
      <t>シントウ</t>
    </rPh>
    <phoneticPr fontId="4"/>
  </si>
  <si>
    <t>維新政党・新風</t>
    <rPh sb="0" eb="2">
      <t>イシン</t>
    </rPh>
    <rPh sb="2" eb="4">
      <t>セイトウ</t>
    </rPh>
    <rPh sb="5" eb="7">
      <t>シンプウ</t>
    </rPh>
    <phoneticPr fontId="4"/>
  </si>
  <si>
    <t>資料：選挙管理委員会</t>
    <phoneticPr fontId="4"/>
  </si>
  <si>
    <t>222-1 参議院長野県選出議員補欠選挙候補者別得票数(令和３年４月25日執行)</t>
    <phoneticPr fontId="1"/>
  </si>
  <si>
    <t>222-2 参議院議員通常選挙候補者・政党別得票数(令和４年7月10日執行)</t>
    <phoneticPr fontId="1"/>
  </si>
  <si>
    <t>223-1　平成30年8月5日執行　長野県知事選挙候補者別得票数</t>
    <rPh sb="6" eb="8">
      <t>ヘイセイ</t>
    </rPh>
    <rPh sb="10" eb="11">
      <t>ネン</t>
    </rPh>
    <rPh sb="12" eb="13">
      <t>ガツ</t>
    </rPh>
    <rPh sb="14" eb="15">
      <t>ニチ</t>
    </rPh>
    <rPh sb="15" eb="17">
      <t>シッコウ</t>
    </rPh>
    <rPh sb="18" eb="20">
      <t>ナガノ</t>
    </rPh>
    <rPh sb="20" eb="23">
      <t>ケンチジ</t>
    </rPh>
    <rPh sb="23" eb="25">
      <t>センキョ</t>
    </rPh>
    <rPh sb="25" eb="28">
      <t>コウホシャ</t>
    </rPh>
    <rPh sb="28" eb="29">
      <t>ベツ</t>
    </rPh>
    <rPh sb="29" eb="32">
      <t>トクヒョウスウ</t>
    </rPh>
    <phoneticPr fontId="4"/>
  </si>
  <si>
    <t>223-2　令和４年8月７日執行　長野県知事選挙候補者別得票数</t>
    <rPh sb="6" eb="8">
      <t>レイワ</t>
    </rPh>
    <phoneticPr fontId="4"/>
  </si>
  <si>
    <t>金井　忠一</t>
    <rPh sb="0" eb="2">
      <t>カナイ</t>
    </rPh>
    <rPh sb="3" eb="5">
      <t>チュウイチ</t>
    </rPh>
    <phoneticPr fontId="4"/>
  </si>
  <si>
    <t>草間　しげお</t>
    <rPh sb="0" eb="2">
      <t>クサマ</t>
    </rPh>
    <phoneticPr fontId="4"/>
  </si>
  <si>
    <t>223長野県知事選挙候補者別得票数(平成30年8月5日執行、令和４年8月７日執行)</t>
    <phoneticPr fontId="1"/>
  </si>
  <si>
    <t>資料：選挙管理委員会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</si>
</sst>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0_ "/>
    <numFmt numFmtId="177" formatCode="#,##0.000"/>
    <numFmt numFmtId="178" formatCode="#,###.???"/>
    <numFmt numFmtId="179" formatCode="#,##0.000;[Red]\-#,##0.000"/>
  </numFmts>
  <fonts count="2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.5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u/>
      <sz val="10.5"/>
      <color indexed="10"/>
      <name val="ＭＳ Ｐ明朝"/>
      <family val="1"/>
      <charset val="128"/>
    </font>
    <font>
      <sz val="12"/>
      <name val="ＭＳ Ｐゴシック"/>
      <family val="3"/>
      <charset val="128"/>
    </font>
    <font>
      <u/>
      <sz val="10.5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color indexed="10"/>
      <name val="ＭＳ Ｐ明朝"/>
      <family val="1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.5"/>
      <color rgb="FFFF0000"/>
      <name val="ＭＳ Ｐ明朝"/>
      <family val="1"/>
      <charset val="128"/>
    </font>
    <font>
      <u/>
      <sz val="14"/>
      <color theme="1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.5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10.5"/>
      <color theme="1"/>
      <name val="ＭＳ Ｐ明朝"/>
      <family val="1"/>
      <charset val="128"/>
    </font>
    <font>
      <sz val="20"/>
      <color theme="1"/>
      <name val="HGS創英角ｺﾞｼｯｸUB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9" fontId="2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/>
    <xf numFmtId="0" fontId="2" fillId="0" borderId="0"/>
    <xf numFmtId="0" fontId="10" fillId="0" borderId="0">
      <alignment vertical="center"/>
    </xf>
    <xf numFmtId="0" fontId="9" fillId="0" borderId="0">
      <alignment vertical="center"/>
    </xf>
    <xf numFmtId="38" fontId="21" fillId="0" borderId="0" applyFont="0" applyFill="0" applyBorder="0" applyAlignment="0" applyProtection="0">
      <alignment vertical="center"/>
    </xf>
  </cellStyleXfs>
  <cellXfs count="397">
    <xf numFmtId="0" fontId="0" fillId="0" borderId="0" xfId="0">
      <alignment vertical="center"/>
    </xf>
    <xf numFmtId="0" fontId="2" fillId="0" borderId="0" xfId="4" applyFont="1"/>
    <xf numFmtId="0" fontId="2" fillId="0" borderId="0" xfId="4" applyFont="1" applyFill="1"/>
    <xf numFmtId="38" fontId="5" fillId="0" borderId="0" xfId="3" applyFont="1" applyFill="1" applyBorder="1" applyAlignment="1">
      <alignment vertical="center"/>
    </xf>
    <xf numFmtId="176" fontId="5" fillId="0" borderId="0" xfId="1" applyNumberFormat="1" applyFont="1" applyFill="1" applyBorder="1" applyAlignment="1">
      <alignment vertical="center"/>
    </xf>
    <xf numFmtId="38" fontId="5" fillId="0" borderId="0" xfId="3" applyFont="1" applyBorder="1" applyAlignment="1">
      <alignment vertical="center"/>
    </xf>
    <xf numFmtId="38" fontId="5" fillId="0" borderId="1" xfId="3" applyFont="1" applyFill="1" applyBorder="1" applyAlignment="1">
      <alignment vertical="center"/>
    </xf>
    <xf numFmtId="0" fontId="14" fillId="0" borderId="0" xfId="4" applyFont="1"/>
    <xf numFmtId="0" fontId="2" fillId="0" borderId="3" xfId="4" applyFont="1" applyFill="1" applyBorder="1" applyAlignment="1">
      <alignment horizontal="distributed" vertical="center" justifyLastLine="1"/>
    </xf>
    <xf numFmtId="0" fontId="2" fillId="0" borderId="2" xfId="4" applyFont="1" applyFill="1" applyBorder="1" applyAlignment="1">
      <alignment horizontal="distributed" vertical="center" justifyLastLine="1"/>
    </xf>
    <xf numFmtId="0" fontId="2" fillId="0" borderId="11" xfId="4" applyFont="1" applyFill="1" applyBorder="1" applyAlignment="1">
      <alignment horizontal="distributed" vertical="center" justifyLastLine="1"/>
    </xf>
    <xf numFmtId="38" fontId="2" fillId="0" borderId="0" xfId="4" applyNumberFormat="1" applyFont="1"/>
    <xf numFmtId="0" fontId="2" fillId="0" borderId="0" xfId="4"/>
    <xf numFmtId="0" fontId="2" fillId="0" borderId="0" xfId="4" applyFont="1" applyAlignment="1">
      <alignment horizontal="center"/>
    </xf>
    <xf numFmtId="0" fontId="2" fillId="0" borderId="14" xfId="4" applyFont="1" applyBorder="1" applyAlignment="1">
      <alignment horizontal="center"/>
    </xf>
    <xf numFmtId="3" fontId="2" fillId="0" borderId="0" xfId="4" applyNumberFormat="1" applyFont="1" applyBorder="1"/>
    <xf numFmtId="0" fontId="2" fillId="0" borderId="5" xfId="4" applyFont="1" applyFill="1" applyBorder="1" applyAlignment="1">
      <alignment horizontal="distributed" vertical="center"/>
    </xf>
    <xf numFmtId="0" fontId="2" fillId="0" borderId="13" xfId="4" applyFont="1" applyFill="1" applyBorder="1" applyAlignment="1">
      <alignment horizontal="distributed" vertical="center"/>
    </xf>
    <xf numFmtId="0" fontId="2" fillId="0" borderId="0" xfId="4" applyFont="1" applyBorder="1" applyAlignment="1">
      <alignment horizontal="distributed"/>
    </xf>
    <xf numFmtId="0" fontId="2" fillId="0" borderId="0" xfId="4" applyFont="1" applyFill="1" applyAlignment="1"/>
    <xf numFmtId="0" fontId="14" fillId="0" borderId="0" xfId="4" applyFont="1" applyFill="1" applyAlignment="1"/>
    <xf numFmtId="0" fontId="2" fillId="0" borderId="0" xfId="4" applyFont="1" applyFill="1" applyBorder="1" applyAlignment="1">
      <alignment horizontal="distributed" vertical="center" justifyLastLine="1"/>
    </xf>
    <xf numFmtId="0" fontId="2" fillId="0" borderId="0" xfId="4" applyFont="1" applyFill="1" applyAlignment="1">
      <alignment horizontal="center"/>
    </xf>
    <xf numFmtId="0" fontId="2" fillId="0" borderId="14" xfId="4" applyFont="1" applyFill="1" applyBorder="1" applyAlignment="1">
      <alignment horizontal="distributed"/>
    </xf>
    <xf numFmtId="0" fontId="2" fillId="0" borderId="14" xfId="4" applyFont="1" applyFill="1" applyBorder="1" applyAlignment="1">
      <alignment horizontal="center"/>
    </xf>
    <xf numFmtId="0" fontId="2" fillId="0" borderId="8" xfId="4" applyFont="1" applyFill="1" applyBorder="1" applyAlignment="1">
      <alignment horizontal="center"/>
    </xf>
    <xf numFmtId="0" fontId="2" fillId="0" borderId="0" xfId="4" applyFont="1" applyFill="1" applyBorder="1" applyAlignment="1">
      <alignment horizontal="center"/>
    </xf>
    <xf numFmtId="3" fontId="2" fillId="0" borderId="0" xfId="4" applyNumberFormat="1" applyFont="1" applyFill="1" applyBorder="1" applyAlignment="1"/>
    <xf numFmtId="0" fontId="2" fillId="0" borderId="1" xfId="4" applyFont="1" applyFill="1" applyBorder="1" applyAlignment="1">
      <alignment horizontal="center"/>
    </xf>
    <xf numFmtId="0" fontId="2" fillId="0" borderId="16" xfId="4" applyFont="1" applyFill="1" applyBorder="1" applyAlignment="1">
      <alignment horizontal="distributed"/>
    </xf>
    <xf numFmtId="0" fontId="2" fillId="0" borderId="16" xfId="4" applyFont="1" applyFill="1" applyBorder="1" applyAlignment="1">
      <alignment horizontal="center"/>
    </xf>
    <xf numFmtId="0" fontId="2" fillId="0" borderId="10" xfId="4" applyFont="1" applyFill="1" applyBorder="1" applyAlignment="1">
      <alignment horizontal="center"/>
    </xf>
    <xf numFmtId="0" fontId="2" fillId="0" borderId="0" xfId="4" applyFont="1" applyAlignment="1"/>
    <xf numFmtId="0" fontId="2" fillId="0" borderId="0" xfId="4" applyAlignment="1"/>
    <xf numFmtId="0" fontId="14" fillId="0" borderId="0" xfId="4" applyFont="1" applyFill="1"/>
    <xf numFmtId="0" fontId="2" fillId="0" borderId="0" xfId="4" applyFill="1"/>
    <xf numFmtId="0" fontId="2" fillId="0" borderId="17" xfId="4" applyFont="1" applyFill="1" applyBorder="1" applyAlignment="1">
      <alignment horizontal="center"/>
    </xf>
    <xf numFmtId="0" fontId="2" fillId="0" borderId="15" xfId="4" applyFont="1" applyFill="1" applyBorder="1" applyAlignment="1">
      <alignment horizontal="distributed"/>
    </xf>
    <xf numFmtId="0" fontId="2" fillId="0" borderId="15" xfId="4" applyFont="1" applyFill="1" applyBorder="1" applyAlignment="1">
      <alignment horizontal="center"/>
    </xf>
    <xf numFmtId="0" fontId="2" fillId="0" borderId="18" xfId="4" applyFont="1" applyFill="1" applyBorder="1" applyAlignment="1">
      <alignment horizontal="center"/>
    </xf>
    <xf numFmtId="0" fontId="2" fillId="0" borderId="0" xfId="4" applyFont="1" applyBorder="1" applyAlignment="1">
      <alignment horizontal="center"/>
    </xf>
    <xf numFmtId="3" fontId="2" fillId="0" borderId="0" xfId="4" applyNumberFormat="1" applyFont="1" applyBorder="1" applyAlignment="1"/>
    <xf numFmtId="0" fontId="8" fillId="0" borderId="0" xfId="4" applyFont="1" applyFill="1"/>
    <xf numFmtId="0" fontId="11" fillId="0" borderId="0" xfId="4" applyFont="1" applyFill="1"/>
    <xf numFmtId="0" fontId="2" fillId="0" borderId="8" xfId="4" applyFont="1" applyFill="1" applyBorder="1" applyAlignment="1">
      <alignment horizontal="distributed"/>
    </xf>
    <xf numFmtId="0" fontId="2" fillId="0" borderId="6" xfId="4" applyFont="1" applyFill="1" applyBorder="1" applyAlignment="1">
      <alignment horizontal="center"/>
    </xf>
    <xf numFmtId="0" fontId="2" fillId="0" borderId="6" xfId="4" applyFont="1" applyFill="1" applyBorder="1" applyAlignment="1">
      <alignment horizontal="distributed"/>
    </xf>
    <xf numFmtId="0" fontId="2" fillId="0" borderId="5" xfId="4" applyFont="1" applyFill="1" applyBorder="1" applyAlignment="1">
      <alignment horizontal="distributed"/>
    </xf>
    <xf numFmtId="0" fontId="2" fillId="0" borderId="10" xfId="4" applyFont="1" applyFill="1" applyBorder="1" applyAlignment="1">
      <alignment horizontal="distributed"/>
    </xf>
    <xf numFmtId="0" fontId="0" fillId="0" borderId="0" xfId="0" applyAlignment="1">
      <alignment vertical="center"/>
    </xf>
    <xf numFmtId="0" fontId="13" fillId="0" borderId="0" xfId="2" applyAlignment="1" applyProtection="1">
      <alignment vertical="center"/>
    </xf>
    <xf numFmtId="0" fontId="2" fillId="0" borderId="0" xfId="4" applyFont="1" applyFill="1" applyBorder="1" applyAlignment="1">
      <alignment horizontal="center" wrapText="1"/>
    </xf>
    <xf numFmtId="3" fontId="2" fillId="0" borderId="8" xfId="4" applyNumberFormat="1" applyFont="1" applyFill="1" applyBorder="1" applyAlignment="1">
      <alignment horizontal="center"/>
    </xf>
    <xf numFmtId="0" fontId="2" fillId="0" borderId="23" xfId="4" applyFont="1" applyFill="1" applyBorder="1" applyAlignment="1">
      <alignment horizontal="center"/>
    </xf>
    <xf numFmtId="3" fontId="2" fillId="0" borderId="5" xfId="4" applyNumberFormat="1" applyFont="1" applyFill="1" applyBorder="1" applyAlignment="1">
      <alignment horizontal="center"/>
    </xf>
    <xf numFmtId="3" fontId="2" fillId="0" borderId="10" xfId="4" applyNumberFormat="1" applyFont="1" applyFill="1" applyBorder="1" applyAlignment="1">
      <alignment horizontal="center"/>
    </xf>
    <xf numFmtId="0" fontId="13" fillId="0" borderId="0" xfId="2" applyAlignment="1" applyProtection="1">
      <alignment horizontal="right"/>
    </xf>
    <xf numFmtId="0" fontId="2" fillId="0" borderId="0" xfId="4" applyFont="1" applyFill="1" applyAlignment="1">
      <alignment vertical="center"/>
    </xf>
    <xf numFmtId="3" fontId="2" fillId="0" borderId="0" xfId="4" applyNumberFormat="1" applyFont="1" applyFill="1" applyBorder="1" applyAlignment="1">
      <alignment vertical="center"/>
    </xf>
    <xf numFmtId="0" fontId="2" fillId="0" borderId="0" xfId="4" applyFont="1" applyAlignment="1">
      <alignment vertical="center"/>
    </xf>
    <xf numFmtId="38" fontId="2" fillId="0" borderId="0" xfId="3" applyFont="1" applyBorder="1" applyAlignment="1">
      <alignment horizontal="right"/>
    </xf>
    <xf numFmtId="38" fontId="2" fillId="0" borderId="0" xfId="3" applyFont="1" applyFill="1" applyBorder="1" applyAlignment="1">
      <alignment horizontal="right"/>
    </xf>
    <xf numFmtId="38" fontId="14" fillId="0" borderId="0" xfId="3" applyFont="1" applyFill="1" applyBorder="1" applyAlignment="1">
      <alignment horizontal="right"/>
    </xf>
    <xf numFmtId="177" fontId="2" fillId="0" borderId="0" xfId="4" applyNumberFormat="1" applyFont="1" applyFill="1" applyBorder="1" applyAlignment="1">
      <alignment horizontal="right"/>
    </xf>
    <xf numFmtId="176" fontId="5" fillId="0" borderId="1" xfId="1" applyNumberFormat="1" applyFont="1" applyFill="1" applyBorder="1" applyAlignment="1">
      <alignment vertical="center"/>
    </xf>
    <xf numFmtId="38" fontId="5" fillId="0" borderId="1" xfId="3" applyFont="1" applyBorder="1" applyAlignment="1">
      <alignment vertical="center"/>
    </xf>
    <xf numFmtId="38" fontId="0" fillId="0" borderId="0" xfId="3" applyFont="1"/>
    <xf numFmtId="0" fontId="13" fillId="0" borderId="0" xfId="2" applyAlignment="1" applyProtection="1"/>
    <xf numFmtId="0" fontId="2" fillId="0" borderId="11" xfId="4" applyFont="1" applyFill="1" applyBorder="1" applyAlignment="1">
      <alignment horizontal="centerContinuous" vertical="center"/>
    </xf>
    <xf numFmtId="0" fontId="13" fillId="0" borderId="0" xfId="2" applyFill="1" applyAlignment="1" applyProtection="1"/>
    <xf numFmtId="177" fontId="2" fillId="0" borderId="0" xfId="4" applyNumberFormat="1" applyFont="1" applyFill="1" applyBorder="1" applyAlignment="1">
      <alignment horizontal="right"/>
    </xf>
    <xf numFmtId="0" fontId="14" fillId="0" borderId="0" xfId="4" applyFont="1" applyFill="1" applyAlignment="1">
      <alignment vertical="center"/>
    </xf>
    <xf numFmtId="0" fontId="2" fillId="0" borderId="0" xfId="4" applyAlignment="1">
      <alignment vertical="center"/>
    </xf>
    <xf numFmtId="0" fontId="2" fillId="0" borderId="0" xfId="4" applyFont="1" applyAlignment="1">
      <alignment horizontal="center" vertical="center"/>
    </xf>
    <xf numFmtId="0" fontId="2" fillId="0" borderId="14" xfId="4" applyFont="1" applyBorder="1" applyAlignment="1">
      <alignment horizontal="distributed" vertical="center"/>
    </xf>
    <xf numFmtId="0" fontId="2" fillId="0" borderId="14" xfId="4" applyFont="1" applyBorder="1" applyAlignment="1">
      <alignment horizontal="center" vertical="center"/>
    </xf>
    <xf numFmtId="0" fontId="2" fillId="0" borderId="8" xfId="4" applyFont="1" applyBorder="1" applyAlignment="1">
      <alignment horizontal="center" vertical="center"/>
    </xf>
    <xf numFmtId="0" fontId="14" fillId="0" borderId="0" xfId="4" applyFont="1" applyAlignment="1">
      <alignment vertical="center"/>
    </xf>
    <xf numFmtId="0" fontId="2" fillId="0" borderId="16" xfId="4" applyFont="1" applyBorder="1" applyAlignment="1">
      <alignment horizontal="distributed" vertical="center"/>
    </xf>
    <xf numFmtId="0" fontId="2" fillId="0" borderId="16" xfId="4" applyFont="1" applyBorder="1" applyAlignment="1">
      <alignment horizontal="center" vertical="center"/>
    </xf>
    <xf numFmtId="177" fontId="2" fillId="0" borderId="0" xfId="4" applyNumberFormat="1" applyFont="1" applyBorder="1" applyAlignment="1">
      <alignment horizontal="right"/>
    </xf>
    <xf numFmtId="58" fontId="2" fillId="0" borderId="1" xfId="0" quotePrefix="1" applyNumberFormat="1" applyFont="1" applyBorder="1" applyAlignment="1">
      <alignment horizontal="right"/>
    </xf>
    <xf numFmtId="0" fontId="5" fillId="0" borderId="7" xfId="0" applyFont="1" applyBorder="1" applyAlignment="1">
      <alignment horizontal="distributed" vertical="center" wrapText="1"/>
    </xf>
    <xf numFmtId="0" fontId="5" fillId="0" borderId="9" xfId="0" applyFont="1" applyBorder="1" applyAlignment="1">
      <alignment horizontal="distributed" vertical="center" wrapText="1"/>
    </xf>
    <xf numFmtId="57" fontId="5" fillId="0" borderId="8" xfId="0" applyNumberFormat="1" applyFont="1" applyFill="1" applyBorder="1" applyAlignment="1">
      <alignment horizontal="distributed" vertical="center" justifyLastLine="1"/>
    </xf>
    <xf numFmtId="57" fontId="5" fillId="0" borderId="1" xfId="0" applyNumberFormat="1" applyFont="1" applyFill="1" applyBorder="1" applyAlignment="1">
      <alignment horizontal="distributed" vertical="center" justifyLastLine="1"/>
    </xf>
    <xf numFmtId="57" fontId="5" fillId="0" borderId="0" xfId="0" applyNumberFormat="1" applyFont="1" applyFill="1" applyBorder="1" applyAlignment="1">
      <alignment horizontal="distributed" vertical="center" justifyLastLine="1"/>
    </xf>
    <xf numFmtId="0" fontId="19" fillId="0" borderId="3" xfId="0" applyFont="1" applyFill="1" applyBorder="1" applyAlignment="1">
      <alignment horizontal="distributed" vertical="center" justifyLastLine="1"/>
    </xf>
    <xf numFmtId="0" fontId="19" fillId="0" borderId="11" xfId="0" applyFont="1" applyFill="1" applyBorder="1" applyAlignment="1">
      <alignment horizontal="distributed" vertical="center" justifyLastLine="1"/>
    </xf>
    <xf numFmtId="0" fontId="19" fillId="0" borderId="2" xfId="0" applyFont="1" applyFill="1" applyBorder="1" applyAlignment="1">
      <alignment horizontal="distributed" vertical="center" justifyLastLine="1"/>
    </xf>
    <xf numFmtId="0" fontId="19" fillId="0" borderId="2" xfId="0" applyFont="1" applyFill="1" applyBorder="1" applyAlignment="1">
      <alignment horizontal="center" vertical="center" justifyLastLine="1"/>
    </xf>
    <xf numFmtId="0" fontId="19" fillId="0" borderId="20" xfId="0" applyFont="1" applyBorder="1" applyAlignment="1">
      <alignment horizontal="center" vertical="center"/>
    </xf>
    <xf numFmtId="0" fontId="19" fillId="0" borderId="21" xfId="0" applyFont="1" applyBorder="1" applyAlignment="1">
      <alignment horizontal="distributed" vertical="center"/>
    </xf>
    <xf numFmtId="0" fontId="19" fillId="0" borderId="21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3" fontId="19" fillId="0" borderId="22" xfId="0" applyNumberFormat="1" applyFont="1" applyBorder="1" applyAlignment="1">
      <alignment horizontal="center" vertical="center"/>
    </xf>
    <xf numFmtId="3" fontId="2" fillId="0" borderId="18" xfId="0" applyNumberFormat="1" applyFont="1" applyFill="1" applyBorder="1" applyAlignment="1">
      <alignment horizontal="right" vertical="center" indent="1"/>
    </xf>
    <xf numFmtId="3" fontId="2" fillId="0" borderId="8" xfId="0" applyNumberFormat="1" applyFont="1" applyFill="1" applyBorder="1" applyAlignment="1">
      <alignment horizontal="right" vertical="center" indent="1"/>
    </xf>
    <xf numFmtId="3" fontId="2" fillId="0" borderId="10" xfId="0" applyNumberFormat="1" applyFont="1" applyBorder="1" applyAlignment="1">
      <alignment horizontal="right" vertical="center" indent="1"/>
    </xf>
    <xf numFmtId="0" fontId="19" fillId="0" borderId="0" xfId="0" applyFont="1" applyFill="1" applyBorder="1" applyAlignment="1">
      <alignment horizontal="distributed" vertical="center" justifyLastLine="1"/>
    </xf>
    <xf numFmtId="0" fontId="19" fillId="0" borderId="14" xfId="0" applyFont="1" applyBorder="1" applyAlignment="1">
      <alignment horizontal="distributed" vertical="center"/>
    </xf>
    <xf numFmtId="0" fontId="19" fillId="0" borderId="14" xfId="0" applyFont="1" applyFill="1" applyBorder="1" applyAlignment="1">
      <alignment horizontal="distributed" vertical="center" justifyLastLine="1"/>
    </xf>
    <xf numFmtId="0" fontId="19" fillId="0" borderId="8" xfId="0" applyFont="1" applyFill="1" applyBorder="1" applyAlignment="1">
      <alignment horizontal="distributed" vertical="center" justifyLastLine="1"/>
    </xf>
    <xf numFmtId="0" fontId="19" fillId="0" borderId="1" xfId="0" applyFont="1" applyBorder="1" applyAlignment="1">
      <alignment horizontal="center" vertical="center"/>
    </xf>
    <xf numFmtId="0" fontId="19" fillId="0" borderId="16" xfId="0" applyFont="1" applyBorder="1" applyAlignment="1">
      <alignment horizontal="distributed" vertical="center"/>
    </xf>
    <xf numFmtId="0" fontId="19" fillId="0" borderId="16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distributed" vertical="center"/>
    </xf>
    <xf numFmtId="3" fontId="2" fillId="0" borderId="0" xfId="0" applyNumberFormat="1" applyFont="1" applyBorder="1" applyAlignment="1">
      <alignment horizontal="right" vertical="center" indent="1"/>
    </xf>
    <xf numFmtId="0" fontId="2" fillId="0" borderId="0" xfId="4" applyFont="1" applyFill="1" applyBorder="1" applyAlignment="1">
      <alignment horizontal="distributed"/>
    </xf>
    <xf numFmtId="0" fontId="2" fillId="0" borderId="15" xfId="6" applyFont="1" applyFill="1" applyBorder="1" applyAlignment="1">
      <alignment horizontal="center" vertical="center" wrapText="1"/>
    </xf>
    <xf numFmtId="0" fontId="2" fillId="0" borderId="14" xfId="5" applyFont="1" applyFill="1" applyBorder="1" applyAlignment="1">
      <alignment horizontal="left" vertical="center" wrapText="1"/>
    </xf>
    <xf numFmtId="0" fontId="2" fillId="0" borderId="15" xfId="5" applyFont="1" applyFill="1" applyBorder="1" applyAlignment="1">
      <alignment horizontal="center" vertical="center"/>
    </xf>
    <xf numFmtId="178" fontId="2" fillId="0" borderId="15" xfId="5" applyNumberFormat="1" applyFont="1" applyFill="1" applyBorder="1" applyAlignment="1">
      <alignment horizontal="center" vertical="center"/>
    </xf>
    <xf numFmtId="0" fontId="2" fillId="0" borderId="14" xfId="6" applyFont="1" applyFill="1" applyBorder="1" applyAlignment="1">
      <alignment horizontal="center" vertical="center" wrapText="1"/>
    </xf>
    <xf numFmtId="0" fontId="2" fillId="0" borderId="14" xfId="5" applyFont="1" applyFill="1" applyBorder="1" applyAlignment="1">
      <alignment horizontal="center" vertical="center"/>
    </xf>
    <xf numFmtId="178" fontId="2" fillId="0" borderId="14" xfId="5" applyNumberFormat="1" applyFont="1" applyFill="1" applyBorder="1" applyAlignment="1">
      <alignment horizontal="center" vertical="center"/>
    </xf>
    <xf numFmtId="0" fontId="2" fillId="0" borderId="14" xfId="5" applyFont="1" applyFill="1" applyBorder="1" applyAlignment="1">
      <alignment horizontal="left" vertical="center"/>
    </xf>
    <xf numFmtId="0" fontId="2" fillId="0" borderId="14" xfId="5" applyFont="1" applyFill="1" applyBorder="1" applyAlignment="1">
      <alignment vertical="center" wrapText="1"/>
    </xf>
    <xf numFmtId="0" fontId="2" fillId="0" borderId="16" xfId="6" applyFont="1" applyFill="1" applyBorder="1" applyAlignment="1">
      <alignment horizontal="center" vertical="center" wrapText="1"/>
    </xf>
    <xf numFmtId="0" fontId="2" fillId="0" borderId="16" xfId="5" applyFont="1" applyFill="1" applyBorder="1" applyAlignment="1">
      <alignment vertical="center" wrapText="1"/>
    </xf>
    <xf numFmtId="0" fontId="2" fillId="0" borderId="16" xfId="5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distributed"/>
    </xf>
    <xf numFmtId="0" fontId="19" fillId="0" borderId="14" xfId="0" applyFont="1" applyFill="1" applyBorder="1" applyAlignment="1">
      <alignment horizontal="center"/>
    </xf>
    <xf numFmtId="0" fontId="19" fillId="0" borderId="16" xfId="0" applyFont="1" applyFill="1" applyBorder="1" applyAlignment="1">
      <alignment horizontal="distributed"/>
    </xf>
    <xf numFmtId="0" fontId="19" fillId="0" borderId="16" xfId="0" applyFont="1" applyFill="1" applyBorder="1" applyAlignment="1">
      <alignment horizontal="center"/>
    </xf>
    <xf numFmtId="178" fontId="2" fillId="0" borderId="16" xfId="5" applyNumberFormat="1" applyFont="1" applyFill="1" applyBorder="1" applyAlignment="1">
      <alignment horizontal="center" vertical="center"/>
    </xf>
    <xf numFmtId="0" fontId="17" fillId="0" borderId="0" xfId="6" applyFont="1" applyFill="1" applyBorder="1" applyAlignment="1">
      <alignment horizontal="center" vertical="center" wrapText="1"/>
    </xf>
    <xf numFmtId="0" fontId="17" fillId="0" borderId="0" xfId="5" applyFont="1" applyFill="1" applyBorder="1" applyAlignment="1">
      <alignment horizontal="left" vertical="center" wrapText="1"/>
    </xf>
    <xf numFmtId="0" fontId="17" fillId="0" borderId="0" xfId="5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distributed"/>
    </xf>
    <xf numFmtId="0" fontId="0" fillId="0" borderId="0" xfId="0" applyFont="1" applyFill="1" applyBorder="1" applyAlignment="1">
      <alignment horizontal="center"/>
    </xf>
    <xf numFmtId="178" fontId="17" fillId="0" borderId="0" xfId="5" applyNumberFormat="1" applyFont="1" applyFill="1" applyBorder="1" applyAlignment="1">
      <alignment horizontal="center" vertical="center"/>
    </xf>
    <xf numFmtId="0" fontId="2" fillId="0" borderId="15" xfId="5" applyFont="1" applyFill="1" applyBorder="1" applyAlignment="1">
      <alignment horizontal="left" vertical="center" wrapText="1"/>
    </xf>
    <xf numFmtId="0" fontId="2" fillId="0" borderId="16" xfId="5" applyFont="1" applyFill="1" applyBorder="1" applyAlignment="1">
      <alignment horizontal="left" vertical="center" wrapText="1"/>
    </xf>
    <xf numFmtId="0" fontId="19" fillId="0" borderId="15" xfId="0" applyFont="1" applyFill="1" applyBorder="1" applyAlignment="1">
      <alignment horizontal="distributed"/>
    </xf>
    <xf numFmtId="0" fontId="19" fillId="0" borderId="15" xfId="0" applyFont="1" applyFill="1" applyBorder="1" applyAlignment="1">
      <alignment horizontal="center"/>
    </xf>
    <xf numFmtId="0" fontId="2" fillId="0" borderId="12" xfId="4" applyFont="1" applyFill="1" applyBorder="1" applyAlignment="1">
      <alignment horizontal="distributed"/>
    </xf>
    <xf numFmtId="3" fontId="2" fillId="0" borderId="12" xfId="4" applyNumberFormat="1" applyFont="1" applyFill="1" applyBorder="1" applyAlignment="1">
      <alignment horizontal="center"/>
    </xf>
    <xf numFmtId="0" fontId="7" fillId="0" borderId="0" xfId="4" applyFont="1"/>
    <xf numFmtId="0" fontId="7" fillId="0" borderId="0" xfId="4" applyFont="1" applyFill="1"/>
    <xf numFmtId="0" fontId="7" fillId="0" borderId="0" xfId="4" applyFont="1" applyFill="1" applyBorder="1" applyAlignment="1"/>
    <xf numFmtId="0" fontId="7" fillId="0" borderId="0" xfId="0" applyFont="1" applyFill="1" applyAlignment="1"/>
    <xf numFmtId="0" fontId="2" fillId="0" borderId="0" xfId="4" applyNumberFormat="1" applyFont="1" applyFill="1" applyBorder="1" applyAlignment="1">
      <alignment wrapText="1"/>
    </xf>
    <xf numFmtId="0" fontId="2" fillId="0" borderId="13" xfId="4" applyFont="1" applyFill="1" applyBorder="1" applyAlignment="1">
      <alignment horizontal="distributed" vertical="center" justifyLastLine="1"/>
    </xf>
    <xf numFmtId="0" fontId="7" fillId="0" borderId="0" xfId="0" applyFont="1" applyAlignment="1"/>
    <xf numFmtId="0" fontId="0" fillId="0" borderId="0" xfId="0" applyFont="1" applyAlignment="1"/>
    <xf numFmtId="0" fontId="22" fillId="0" borderId="0" xfId="0" applyFont="1" applyBorder="1" applyAlignment="1">
      <alignment horizontal="left" vertical="center"/>
    </xf>
    <xf numFmtId="57" fontId="5" fillId="0" borderId="0" xfId="0" applyNumberFormat="1" applyFont="1" applyFill="1" applyBorder="1" applyAlignment="1">
      <alignment horizontal="left" vertical="center"/>
    </xf>
    <xf numFmtId="0" fontId="18" fillId="0" borderId="0" xfId="0" applyFont="1" applyAlignment="1"/>
    <xf numFmtId="58" fontId="18" fillId="0" borderId="1" xfId="0" applyNumberFormat="1" applyFont="1" applyBorder="1" applyAlignment="1">
      <alignment horizontal="right"/>
    </xf>
    <xf numFmtId="58" fontId="18" fillId="0" borderId="1" xfId="0" applyNumberFormat="1" applyFont="1" applyBorder="1" applyAlignment="1"/>
    <xf numFmtId="0" fontId="18" fillId="0" borderId="12" xfId="0" applyFont="1" applyBorder="1" applyAlignment="1"/>
    <xf numFmtId="0" fontId="7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3" fontId="2" fillId="0" borderId="15" xfId="4" applyNumberFormat="1" applyFont="1" applyFill="1" applyBorder="1" applyAlignment="1">
      <alignment vertical="center"/>
    </xf>
    <xf numFmtId="3" fontId="2" fillId="0" borderId="0" xfId="4" applyNumberFormat="1" applyFont="1" applyBorder="1" applyAlignment="1">
      <alignment vertical="center"/>
    </xf>
    <xf numFmtId="3" fontId="2" fillId="0" borderId="14" xfId="4" applyNumberFormat="1" applyFont="1" applyFill="1" applyBorder="1" applyAlignment="1">
      <alignment vertical="center"/>
    </xf>
    <xf numFmtId="3" fontId="2" fillId="0" borderId="0" xfId="4" quotePrefix="1" applyNumberFormat="1" applyFont="1" applyBorder="1" applyAlignment="1">
      <alignment vertical="center"/>
    </xf>
    <xf numFmtId="0" fontId="2" fillId="0" borderId="1" xfId="4" applyFont="1" applyBorder="1" applyAlignment="1">
      <alignment horizontal="center" vertical="center"/>
    </xf>
    <xf numFmtId="0" fontId="2" fillId="0" borderId="10" xfId="4" applyFont="1" applyBorder="1" applyAlignment="1">
      <alignment horizontal="center" vertical="center"/>
    </xf>
    <xf numFmtId="3" fontId="2" fillId="0" borderId="16" xfId="4" applyNumberFormat="1" applyFont="1" applyFill="1" applyBorder="1" applyAlignment="1">
      <alignment vertical="center"/>
    </xf>
    <xf numFmtId="3" fontId="2" fillId="0" borderId="1" xfId="4" quotePrefix="1" applyNumberFormat="1" applyFont="1" applyBorder="1" applyAlignment="1">
      <alignment vertical="center"/>
    </xf>
    <xf numFmtId="38" fontId="0" fillId="0" borderId="0" xfId="3" applyFont="1" applyBorder="1" applyAlignment="1">
      <alignment horizontal="right" vertical="center"/>
    </xf>
    <xf numFmtId="179" fontId="2" fillId="0" borderId="15" xfId="7" applyNumberFormat="1" applyFont="1" applyFill="1" applyBorder="1" applyAlignment="1">
      <alignment horizontal="right" vertical="center"/>
    </xf>
    <xf numFmtId="179" fontId="2" fillId="0" borderId="18" xfId="7" applyNumberFormat="1" applyFont="1" applyFill="1" applyBorder="1" applyAlignment="1">
      <alignment horizontal="right" vertical="center"/>
    </xf>
    <xf numFmtId="179" fontId="2" fillId="0" borderId="14" xfId="7" applyNumberFormat="1" applyFont="1" applyFill="1" applyBorder="1" applyAlignment="1">
      <alignment horizontal="right" vertical="center"/>
    </xf>
    <xf numFmtId="179" fontId="2" fillId="0" borderId="8" xfId="7" applyNumberFormat="1" applyFont="1" applyFill="1" applyBorder="1" applyAlignment="1">
      <alignment horizontal="right" vertical="center"/>
    </xf>
    <xf numFmtId="179" fontId="2" fillId="0" borderId="16" xfId="7" applyNumberFormat="1" applyFont="1" applyFill="1" applyBorder="1" applyAlignment="1">
      <alignment horizontal="right" vertical="center"/>
    </xf>
    <xf numFmtId="179" fontId="2" fillId="0" borderId="10" xfId="7" applyNumberFormat="1" applyFont="1" applyFill="1" applyBorder="1" applyAlignment="1">
      <alignment horizontal="right" vertical="center"/>
    </xf>
    <xf numFmtId="0" fontId="22" fillId="0" borderId="0" xfId="4" applyFont="1" applyBorder="1" applyAlignment="1">
      <alignment horizontal="distributed" vertical="center" wrapText="1"/>
    </xf>
    <xf numFmtId="0" fontId="22" fillId="0" borderId="0" xfId="4" applyFont="1" applyBorder="1" applyAlignment="1">
      <alignment horizontal="distributed" vertical="center"/>
    </xf>
    <xf numFmtId="178" fontId="2" fillId="0" borderId="0" xfId="5" applyNumberFormat="1" applyFont="1" applyFill="1" applyBorder="1" applyAlignment="1">
      <alignment horizontal="right" vertical="center"/>
    </xf>
    <xf numFmtId="0" fontId="0" fillId="0" borderId="0" xfId="0" applyAlignment="1"/>
    <xf numFmtId="0" fontId="0" fillId="0" borderId="0" xfId="0" applyFont="1" applyFill="1" applyAlignment="1"/>
    <xf numFmtId="0" fontId="0" fillId="0" borderId="0" xfId="0" applyFont="1" applyFill="1" applyBorder="1" applyAlignment="1">
      <alignment horizontal="center" vertical="center"/>
    </xf>
    <xf numFmtId="3" fontId="0" fillId="0" borderId="0" xfId="0" applyNumberFormat="1" applyFont="1" applyFill="1" applyBorder="1" applyAlignment="1">
      <alignment vertical="center"/>
    </xf>
    <xf numFmtId="0" fontId="5" fillId="0" borderId="16" xfId="0" applyFont="1" applyFill="1" applyBorder="1" applyAlignment="1">
      <alignment horizontal="distributed" vertical="center" wrapText="1"/>
    </xf>
    <xf numFmtId="0" fontId="0" fillId="0" borderId="0" xfId="0" applyFont="1" applyFill="1" applyAlignment="1">
      <alignment horizontal="center"/>
    </xf>
    <xf numFmtId="0" fontId="0" fillId="0" borderId="0" xfId="0" applyFont="1" applyFill="1" applyBorder="1" applyAlignment="1">
      <alignment horizontal="distributed" vertical="center"/>
    </xf>
    <xf numFmtId="38" fontId="0" fillId="0" borderId="12" xfId="3" quotePrefix="1" applyFont="1" applyFill="1" applyBorder="1" applyAlignment="1">
      <alignment horizontal="left" vertical="center"/>
    </xf>
    <xf numFmtId="3" fontId="0" fillId="0" borderId="12" xfId="0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177" fontId="0" fillId="0" borderId="0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77" fontId="2" fillId="0" borderId="0" xfId="0" applyNumberFormat="1" applyFont="1" applyBorder="1" applyAlignment="1">
      <alignment horizontal="right" vertical="center"/>
    </xf>
    <xf numFmtId="0" fontId="23" fillId="0" borderId="0" xfId="0" applyFont="1" applyFill="1" applyAlignment="1">
      <alignment horizontal="center" vertical="center"/>
    </xf>
    <xf numFmtId="0" fontId="23" fillId="0" borderId="14" xfId="0" applyFont="1" applyFill="1" applyBorder="1" applyAlignment="1">
      <alignment horizontal="distributed" vertical="center"/>
    </xf>
    <xf numFmtId="0" fontId="23" fillId="0" borderId="14" xfId="0" applyFont="1" applyFill="1" applyBorder="1" applyAlignment="1">
      <alignment horizontal="center" vertical="center"/>
    </xf>
    <xf numFmtId="38" fontId="23" fillId="0" borderId="14" xfId="3" applyFont="1" applyBorder="1" applyAlignment="1">
      <alignment horizontal="right" vertical="center"/>
    </xf>
    <xf numFmtId="38" fontId="23" fillId="0" borderId="14" xfId="3" applyFont="1" applyFill="1" applyBorder="1" applyAlignment="1">
      <alignment horizontal="right" vertical="center"/>
    </xf>
    <xf numFmtId="38" fontId="23" fillId="0" borderId="16" xfId="3" applyFont="1" applyBorder="1" applyAlignment="1">
      <alignment horizontal="right" vertical="center"/>
    </xf>
    <xf numFmtId="38" fontId="23" fillId="0" borderId="15" xfId="3" applyFont="1" applyBorder="1" applyAlignment="1">
      <alignment horizontal="right" vertical="center"/>
    </xf>
    <xf numFmtId="38" fontId="23" fillId="0" borderId="18" xfId="3" applyFont="1" applyBorder="1" applyAlignment="1">
      <alignment horizontal="right" vertical="center"/>
    </xf>
    <xf numFmtId="38" fontId="23" fillId="0" borderId="0" xfId="3" applyFont="1" applyBorder="1" applyAlignment="1">
      <alignment horizontal="right" vertical="center"/>
    </xf>
    <xf numFmtId="38" fontId="23" fillId="0" borderId="1" xfId="3" applyFont="1" applyBorder="1" applyAlignment="1">
      <alignment horizontal="right" vertical="center"/>
    </xf>
    <xf numFmtId="0" fontId="23" fillId="0" borderId="16" xfId="4" applyFont="1" applyBorder="1" applyAlignment="1">
      <alignment horizontal="distributed" vertical="center"/>
    </xf>
    <xf numFmtId="0" fontId="23" fillId="0" borderId="3" xfId="0" applyFont="1" applyFill="1" applyBorder="1" applyAlignment="1">
      <alignment horizontal="distributed" vertical="center" justifyLastLine="1"/>
    </xf>
    <xf numFmtId="0" fontId="23" fillId="0" borderId="11" xfId="0" applyFont="1" applyFill="1" applyBorder="1" applyAlignment="1">
      <alignment horizontal="distributed" vertical="center" justifyLastLine="1"/>
    </xf>
    <xf numFmtId="0" fontId="23" fillId="0" borderId="14" xfId="0" applyFont="1" applyFill="1" applyBorder="1" applyAlignment="1">
      <alignment horizontal="distributed" vertical="center" justifyLastLine="1"/>
    </xf>
    <xf numFmtId="0" fontId="23" fillId="0" borderId="8" xfId="0" applyFont="1" applyFill="1" applyBorder="1" applyAlignment="1">
      <alignment horizontal="distributed" vertical="center" justifyLastLine="1"/>
    </xf>
    <xf numFmtId="0" fontId="23" fillId="0" borderId="0" xfId="0" applyFont="1" applyAlignment="1">
      <alignment horizontal="center" vertical="center"/>
    </xf>
    <xf numFmtId="0" fontId="23" fillId="0" borderId="14" xfId="0" applyFont="1" applyBorder="1" applyAlignment="1">
      <alignment horizontal="distributed" vertical="center"/>
    </xf>
    <xf numFmtId="0" fontId="23" fillId="0" borderId="14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16" xfId="0" applyFont="1" applyBorder="1" applyAlignment="1">
      <alignment horizontal="distributed" vertical="center"/>
    </xf>
    <xf numFmtId="0" fontId="23" fillId="0" borderId="16" xfId="0" applyFont="1" applyBorder="1" applyAlignment="1">
      <alignment horizontal="center" vertical="center"/>
    </xf>
    <xf numFmtId="38" fontId="23" fillId="0" borderId="18" xfId="3" applyFont="1" applyFill="1" applyBorder="1" applyAlignment="1">
      <alignment horizontal="right" vertical="center" indent="1"/>
    </xf>
    <xf numFmtId="38" fontId="23" fillId="0" borderId="8" xfId="3" applyFont="1" applyFill="1" applyBorder="1" applyAlignment="1">
      <alignment horizontal="right" vertical="center" indent="1"/>
    </xf>
    <xf numFmtId="3" fontId="23" fillId="0" borderId="8" xfId="0" applyNumberFormat="1" applyFont="1" applyBorder="1" applyAlignment="1">
      <alignment horizontal="right" vertical="center" indent="1"/>
    </xf>
    <xf numFmtId="38" fontId="23" fillId="0" borderId="8" xfId="3" applyFont="1" applyBorder="1" applyAlignment="1">
      <alignment horizontal="right" vertical="center" indent="1"/>
    </xf>
    <xf numFmtId="38" fontId="23" fillId="0" borderId="10" xfId="3" applyFont="1" applyBorder="1" applyAlignment="1">
      <alignment horizontal="right" vertical="center" indent="1"/>
    </xf>
    <xf numFmtId="0" fontId="9" fillId="0" borderId="0" xfId="0" applyFont="1" applyFill="1" applyAlignment="1"/>
    <xf numFmtId="0" fontId="9" fillId="0" borderId="0" xfId="6" applyFont="1" applyFill="1" applyBorder="1" applyAlignment="1">
      <alignment horizontal="left" vertical="center"/>
    </xf>
    <xf numFmtId="0" fontId="2" fillId="0" borderId="0" xfId="4" applyFont="1" applyFill="1" applyAlignment="1">
      <alignment horizontal="right"/>
    </xf>
    <xf numFmtId="0" fontId="25" fillId="0" borderId="2" xfId="0" applyFont="1" applyFill="1" applyBorder="1" applyAlignment="1">
      <alignment horizontal="centerContinuous" vertical="center"/>
    </xf>
    <xf numFmtId="0" fontId="25" fillId="0" borderId="3" xfId="0" applyFont="1" applyFill="1" applyBorder="1" applyAlignment="1">
      <alignment horizontal="centerContinuous" vertical="center"/>
    </xf>
    <xf numFmtId="0" fontId="25" fillId="0" borderId="4" xfId="0" applyFont="1" applyFill="1" applyBorder="1" applyAlignment="1">
      <alignment horizontal="centerContinuous" vertical="center"/>
    </xf>
    <xf numFmtId="0" fontId="25" fillId="0" borderId="5" xfId="0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horizontal="center" vertical="center"/>
    </xf>
    <xf numFmtId="0" fontId="25" fillId="0" borderId="0" xfId="0" applyFont="1" applyAlignment="1">
      <alignment horizontal="right"/>
    </xf>
    <xf numFmtId="0" fontId="25" fillId="0" borderId="3" xfId="0" applyFont="1" applyFill="1" applyBorder="1" applyAlignment="1">
      <alignment horizontal="distributed" vertical="center" justifyLastLine="1"/>
    </xf>
    <xf numFmtId="0" fontId="25" fillId="0" borderId="2" xfId="0" applyFont="1" applyFill="1" applyBorder="1" applyAlignment="1">
      <alignment horizontal="distributed" vertical="center" justifyLastLine="1"/>
    </xf>
    <xf numFmtId="0" fontId="25" fillId="0" borderId="11" xfId="0" applyFont="1" applyFill="1" applyBorder="1" applyAlignment="1">
      <alignment horizontal="distributed" vertical="center" justifyLastLine="1"/>
    </xf>
    <xf numFmtId="0" fontId="2" fillId="0" borderId="13" xfId="4" applyFont="1" applyFill="1" applyBorder="1" applyAlignment="1">
      <alignment horizontal="distributed" vertical="center" justifyLastLine="1"/>
    </xf>
    <xf numFmtId="177" fontId="2" fillId="0" borderId="0" xfId="4" applyNumberFormat="1" applyFont="1" applyBorder="1" applyAlignment="1">
      <alignment horizontal="right"/>
    </xf>
    <xf numFmtId="0" fontId="26" fillId="0" borderId="2" xfId="0" applyFont="1" applyFill="1" applyBorder="1" applyAlignment="1">
      <alignment horizontal="center" vertical="center" wrapText="1" justifyLastLine="1"/>
    </xf>
    <xf numFmtId="0" fontId="24" fillId="0" borderId="2" xfId="0" applyFont="1" applyFill="1" applyBorder="1" applyAlignment="1">
      <alignment horizontal="distributed" vertical="center" justifyLastLine="1"/>
    </xf>
    <xf numFmtId="0" fontId="23" fillId="0" borderId="0" xfId="0" applyNumberFormat="1" applyFont="1" applyBorder="1" applyAlignment="1">
      <alignment horizontal="distributed" justifyLastLine="1"/>
    </xf>
    <xf numFmtId="38" fontId="23" fillId="0" borderId="14" xfId="3" applyFont="1" applyBorder="1" applyAlignment="1"/>
    <xf numFmtId="38" fontId="23" fillId="0" borderId="14" xfId="3" applyFont="1" applyBorder="1"/>
    <xf numFmtId="38" fontId="23" fillId="0" borderId="0" xfId="3" applyFont="1" applyBorder="1"/>
    <xf numFmtId="0" fontId="27" fillId="0" borderId="0" xfId="0" applyNumberFormat="1" applyFont="1" applyFill="1" applyBorder="1" applyAlignment="1">
      <alignment horizontal="distributed" justifyLastLine="1"/>
    </xf>
    <xf numFmtId="38" fontId="27" fillId="0" borderId="14" xfId="3" applyFont="1" applyFill="1" applyBorder="1" applyAlignment="1"/>
    <xf numFmtId="38" fontId="27" fillId="0" borderId="14" xfId="3" applyFont="1" applyFill="1" applyBorder="1"/>
    <xf numFmtId="38" fontId="27" fillId="0" borderId="0" xfId="3" applyFont="1" applyFill="1" applyBorder="1"/>
    <xf numFmtId="0" fontId="0" fillId="0" borderId="17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distributed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distributed" vertical="center"/>
    </xf>
    <xf numFmtId="0" fontId="0" fillId="0" borderId="14" xfId="0" applyFont="1" applyFill="1" applyBorder="1" applyAlignment="1">
      <alignment horizontal="center" vertical="center"/>
    </xf>
    <xf numFmtId="38" fontId="0" fillId="0" borderId="0" xfId="3" quotePrefix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distributed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38" fontId="0" fillId="0" borderId="15" xfId="0" applyNumberFormat="1" applyFont="1" applyFill="1" applyBorder="1" applyAlignment="1">
      <alignment horizontal="right" vertical="center" justifyLastLine="1"/>
    </xf>
    <xf numFmtId="38" fontId="0" fillId="0" borderId="18" xfId="3" applyNumberFormat="1" applyFont="1" applyFill="1" applyBorder="1" applyAlignment="1">
      <alignment horizontal="right" vertical="center"/>
    </xf>
    <xf numFmtId="38" fontId="0" fillId="0" borderId="19" xfId="3" quotePrefix="1" applyFont="1" applyFill="1" applyBorder="1" applyAlignment="1">
      <alignment horizontal="left" vertical="center"/>
    </xf>
    <xf numFmtId="38" fontId="0" fillId="0" borderId="17" xfId="3" applyNumberFormat="1" applyFont="1" applyFill="1" applyBorder="1" applyAlignment="1">
      <alignment horizontal="right" vertical="center"/>
    </xf>
    <xf numFmtId="38" fontId="0" fillId="0" borderId="17" xfId="3" quotePrefix="1" applyFont="1" applyFill="1" applyBorder="1" applyAlignment="1">
      <alignment horizontal="left" vertical="center"/>
    </xf>
    <xf numFmtId="38" fontId="0" fillId="0" borderId="14" xfId="3" applyFont="1" applyBorder="1" applyAlignment="1">
      <alignment horizontal="right" vertical="center"/>
    </xf>
    <xf numFmtId="38" fontId="0" fillId="0" borderId="0" xfId="3" applyNumberFormat="1" applyFont="1" applyFill="1" applyBorder="1" applyAlignment="1">
      <alignment horizontal="right" vertical="center"/>
    </xf>
    <xf numFmtId="38" fontId="0" fillId="0" borderId="7" xfId="3" quotePrefix="1" applyFont="1" applyFill="1" applyBorder="1" applyAlignment="1">
      <alignment horizontal="left" vertical="center"/>
    </xf>
    <xf numFmtId="38" fontId="0" fillId="0" borderId="8" xfId="3" applyNumberFormat="1" applyFont="1" applyFill="1" applyBorder="1" applyAlignment="1">
      <alignment horizontal="right" vertical="center"/>
    </xf>
    <xf numFmtId="38" fontId="0" fillId="0" borderId="14" xfId="3" applyFont="1" applyFill="1" applyBorder="1" applyAlignment="1">
      <alignment horizontal="right" vertical="center"/>
    </xf>
    <xf numFmtId="38" fontId="0" fillId="0" borderId="0" xfId="3" applyFont="1" applyFill="1" applyBorder="1" applyAlignment="1">
      <alignment horizontal="right" vertical="center"/>
    </xf>
    <xf numFmtId="38" fontId="0" fillId="0" borderId="8" xfId="3" applyFont="1" applyFill="1" applyBorder="1" applyAlignment="1">
      <alignment horizontal="right" vertical="center"/>
    </xf>
    <xf numFmtId="38" fontId="0" fillId="0" borderId="0" xfId="3" applyNumberFormat="1" applyFont="1" applyBorder="1" applyAlignment="1">
      <alignment horizontal="right" vertical="center"/>
    </xf>
    <xf numFmtId="38" fontId="0" fillId="0" borderId="7" xfId="3" quotePrefix="1" applyFont="1" applyBorder="1" applyAlignment="1">
      <alignment horizontal="left" vertical="center"/>
    </xf>
    <xf numFmtId="38" fontId="0" fillId="0" borderId="8" xfId="3" applyNumberFormat="1" applyFont="1" applyBorder="1" applyAlignment="1">
      <alignment horizontal="right" vertical="center"/>
    </xf>
    <xf numFmtId="38" fontId="0" fillId="0" borderId="0" xfId="3" quotePrefix="1" applyFont="1" applyBorder="1" applyAlignment="1">
      <alignment horizontal="left" vertical="center"/>
    </xf>
    <xf numFmtId="38" fontId="0" fillId="0" borderId="16" xfId="3" applyFont="1" applyFill="1" applyBorder="1" applyAlignment="1">
      <alignment horizontal="right" vertical="center"/>
    </xf>
    <xf numFmtId="38" fontId="0" fillId="0" borderId="1" xfId="3" applyNumberFormat="1" applyFont="1" applyBorder="1" applyAlignment="1">
      <alignment horizontal="right" vertical="center"/>
    </xf>
    <xf numFmtId="38" fontId="0" fillId="0" borderId="9" xfId="3" quotePrefix="1" applyFont="1" applyBorder="1" applyAlignment="1">
      <alignment horizontal="left" vertical="center"/>
    </xf>
    <xf numFmtId="38" fontId="0" fillId="0" borderId="10" xfId="3" applyNumberFormat="1" applyFont="1" applyBorder="1" applyAlignment="1">
      <alignment horizontal="right" vertical="center"/>
    </xf>
    <xf numFmtId="38" fontId="0" fillId="0" borderId="1" xfId="3" quotePrefix="1" applyFont="1" applyBorder="1" applyAlignment="1">
      <alignment horizontal="left" vertical="center"/>
    </xf>
    <xf numFmtId="0" fontId="2" fillId="0" borderId="0" xfId="4" applyFont="1" applyBorder="1" applyAlignment="1"/>
    <xf numFmtId="0" fontId="2" fillId="0" borderId="0" xfId="4" applyFont="1" applyFill="1" applyBorder="1" applyAlignment="1"/>
    <xf numFmtId="0" fontId="2" fillId="0" borderId="0" xfId="4" applyFont="1" applyFill="1" applyBorder="1" applyAlignment="1">
      <alignment vertical="center" justifyLastLine="1"/>
    </xf>
    <xf numFmtId="177" fontId="2" fillId="0" borderId="0" xfId="4" applyNumberFormat="1" applyFont="1" applyBorder="1" applyAlignment="1"/>
    <xf numFmtId="0" fontId="19" fillId="0" borderId="14" xfId="4" applyFont="1" applyBorder="1" applyAlignment="1">
      <alignment horizontal="distributed"/>
    </xf>
    <xf numFmtId="0" fontId="19" fillId="0" borderId="16" xfId="4" applyFont="1" applyFill="1" applyBorder="1" applyAlignment="1">
      <alignment horizontal="distributed"/>
    </xf>
    <xf numFmtId="3" fontId="2" fillId="0" borderId="18" xfId="4" applyNumberFormat="1" applyFont="1" applyFill="1" applyBorder="1" applyAlignment="1">
      <alignment horizontal="right"/>
    </xf>
    <xf numFmtId="3" fontId="2" fillId="0" borderId="10" xfId="4" applyNumberFormat="1" applyFont="1" applyFill="1" applyBorder="1" applyAlignment="1">
      <alignment horizontal="right"/>
    </xf>
    <xf numFmtId="3" fontId="2" fillId="0" borderId="8" xfId="4" applyNumberFormat="1" applyFont="1" applyBorder="1" applyAlignment="1">
      <alignment horizontal="right"/>
    </xf>
    <xf numFmtId="0" fontId="0" fillId="0" borderId="8" xfId="0" applyFont="1" applyFill="1" applyBorder="1" applyAlignment="1">
      <alignment horizontal="right" vertical="center"/>
    </xf>
    <xf numFmtId="0" fontId="0" fillId="0" borderId="10" xfId="0" applyFont="1" applyFill="1" applyBorder="1" applyAlignment="1">
      <alignment horizontal="right" vertical="center"/>
    </xf>
    <xf numFmtId="3" fontId="23" fillId="0" borderId="16" xfId="0" applyNumberFormat="1" applyFont="1" applyBorder="1" applyAlignment="1">
      <alignment horizontal="right" vertical="center" indent="1"/>
    </xf>
    <xf numFmtId="0" fontId="20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0" borderId="0" xfId="2" applyFont="1" applyAlignment="1" applyProtection="1">
      <alignment horizontal="left" vertical="center"/>
    </xf>
    <xf numFmtId="0" fontId="15" fillId="0" borderId="0" xfId="2" applyFont="1" applyAlignment="1" applyProtection="1">
      <alignment vertical="center"/>
    </xf>
    <xf numFmtId="0" fontId="25" fillId="0" borderId="24" xfId="0" applyFont="1" applyFill="1" applyBorder="1" applyAlignment="1">
      <alignment horizontal="distributed" vertical="center" wrapText="1"/>
    </xf>
    <xf numFmtId="0" fontId="25" fillId="0" borderId="25" xfId="0" applyFont="1" applyFill="1" applyBorder="1" applyAlignment="1">
      <alignment horizontal="distributed" vertical="center" wrapText="1"/>
    </xf>
    <xf numFmtId="0" fontId="25" fillId="0" borderId="26" xfId="0" applyFont="1" applyFill="1" applyBorder="1" applyAlignment="1">
      <alignment horizontal="distributed" vertical="center" wrapText="1"/>
    </xf>
    <xf numFmtId="0" fontId="25" fillId="0" borderId="6" xfId="0" applyFont="1" applyFill="1" applyBorder="1" applyAlignment="1">
      <alignment horizontal="distributed" vertical="center" wrapText="1"/>
    </xf>
    <xf numFmtId="0" fontId="25" fillId="0" borderId="27" xfId="0" applyFont="1" applyFill="1" applyBorder="1" applyAlignment="1">
      <alignment horizontal="distributed" vertical="center" wrapText="1"/>
    </xf>
    <xf numFmtId="0" fontId="25" fillId="0" borderId="5" xfId="0" applyFont="1" applyFill="1" applyBorder="1" applyAlignment="1">
      <alignment horizontal="distributed" vertical="center" wrapText="1"/>
    </xf>
    <xf numFmtId="0" fontId="2" fillId="0" borderId="0" xfId="4" applyFont="1" applyFill="1" applyBorder="1" applyAlignment="1">
      <alignment horizontal="left" wrapText="1"/>
    </xf>
    <xf numFmtId="0" fontId="25" fillId="0" borderId="1" xfId="0" applyFont="1" applyBorder="1" applyAlignment="1">
      <alignment horizontal="right"/>
    </xf>
    <xf numFmtId="0" fontId="25" fillId="0" borderId="12" xfId="0" applyFont="1" applyBorder="1" applyAlignment="1">
      <alignment horizontal="right"/>
    </xf>
    <xf numFmtId="0" fontId="2" fillId="0" borderId="12" xfId="4" applyFont="1" applyFill="1" applyBorder="1" applyAlignment="1">
      <alignment horizontal="distributed" vertical="center" justifyLastLine="1"/>
    </xf>
    <xf numFmtId="0" fontId="2" fillId="0" borderId="24" xfId="4" applyFont="1" applyFill="1" applyBorder="1" applyAlignment="1">
      <alignment horizontal="distributed" vertical="center" justifyLastLine="1"/>
    </xf>
    <xf numFmtId="0" fontId="2" fillId="0" borderId="23" xfId="4" applyFont="1" applyFill="1" applyBorder="1" applyAlignment="1">
      <alignment horizontal="distributed" vertical="center" justifyLastLine="1"/>
    </xf>
    <xf numFmtId="0" fontId="2" fillId="0" borderId="25" xfId="4" applyFont="1" applyFill="1" applyBorder="1" applyAlignment="1">
      <alignment horizontal="distributed" vertical="center" justifyLastLine="1"/>
    </xf>
    <xf numFmtId="0" fontId="2" fillId="0" borderId="27" xfId="4" applyFont="1" applyFill="1" applyBorder="1" applyAlignment="1">
      <alignment horizontal="distributed" vertical="center" justifyLastLine="1"/>
    </xf>
    <xf numFmtId="0" fontId="2" fillId="0" borderId="5" xfId="4" applyFont="1" applyFill="1" applyBorder="1" applyAlignment="1">
      <alignment horizontal="distributed" vertical="center" justifyLastLine="1"/>
    </xf>
    <xf numFmtId="0" fontId="2" fillId="0" borderId="26" xfId="4" applyFont="1" applyFill="1" applyBorder="1" applyAlignment="1">
      <alignment horizontal="distributed" vertical="center" justifyLastLine="1"/>
    </xf>
    <xf numFmtId="0" fontId="2" fillId="0" borderId="6" xfId="4" applyFont="1" applyFill="1" applyBorder="1" applyAlignment="1">
      <alignment horizontal="distributed" vertical="center" justifyLastLine="1"/>
    </xf>
    <xf numFmtId="0" fontId="2" fillId="0" borderId="2" xfId="4" applyFont="1" applyFill="1" applyBorder="1" applyAlignment="1">
      <alignment horizontal="distributed" vertical="center" justifyLastLine="1"/>
    </xf>
    <xf numFmtId="0" fontId="2" fillId="0" borderId="3" xfId="4" applyFont="1" applyFill="1" applyBorder="1" applyAlignment="1">
      <alignment horizontal="distributed" vertical="center" justifyLastLine="1"/>
    </xf>
    <xf numFmtId="177" fontId="2" fillId="0" borderId="0" xfId="4" applyNumberFormat="1" applyFont="1" applyBorder="1" applyAlignment="1">
      <alignment horizontal="right" vertical="center"/>
    </xf>
    <xf numFmtId="0" fontId="2" fillId="0" borderId="24" xfId="4" applyFont="1" applyFill="1" applyBorder="1" applyAlignment="1">
      <alignment horizontal="distributed" vertical="center"/>
    </xf>
    <xf numFmtId="0" fontId="2" fillId="0" borderId="25" xfId="4" applyFont="1" applyFill="1" applyBorder="1" applyAlignment="1">
      <alignment vertical="center"/>
    </xf>
    <xf numFmtId="0" fontId="2" fillId="0" borderId="26" xfId="4" applyFont="1" applyFill="1" applyBorder="1" applyAlignment="1">
      <alignment horizontal="distributed" vertical="center"/>
    </xf>
    <xf numFmtId="0" fontId="2" fillId="0" borderId="6" xfId="4" applyFont="1" applyFill="1" applyBorder="1" applyAlignment="1">
      <alignment horizontal="distributed" vertical="center"/>
    </xf>
    <xf numFmtId="0" fontId="2" fillId="0" borderId="17" xfId="4" applyFont="1" applyBorder="1" applyAlignment="1">
      <alignment horizontal="distributed" vertical="center"/>
    </xf>
    <xf numFmtId="0" fontId="2" fillId="0" borderId="19" xfId="4" applyFont="1" applyBorder="1" applyAlignment="1">
      <alignment horizontal="distributed" vertical="center"/>
    </xf>
    <xf numFmtId="38" fontId="23" fillId="0" borderId="18" xfId="3" applyFont="1" applyBorder="1" applyAlignment="1">
      <alignment horizontal="right" vertical="center"/>
    </xf>
    <xf numFmtId="38" fontId="23" fillId="0" borderId="19" xfId="3" applyFont="1" applyBorder="1" applyAlignment="1">
      <alignment horizontal="right" vertical="center"/>
    </xf>
    <xf numFmtId="0" fontId="2" fillId="0" borderId="0" xfId="4" applyFont="1" applyBorder="1" applyAlignment="1">
      <alignment horizontal="distributed" vertical="center"/>
    </xf>
    <xf numFmtId="0" fontId="2" fillId="0" borderId="7" xfId="4" applyFont="1" applyBorder="1" applyAlignment="1">
      <alignment horizontal="distributed" vertical="center"/>
    </xf>
    <xf numFmtId="38" fontId="23" fillId="0" borderId="8" xfId="3" applyFont="1" applyBorder="1" applyAlignment="1">
      <alignment horizontal="right" vertical="center"/>
    </xf>
    <xf numFmtId="38" fontId="23" fillId="0" borderId="7" xfId="3" applyFont="1" applyBorder="1" applyAlignment="1">
      <alignment horizontal="right" vertical="center"/>
    </xf>
    <xf numFmtId="0" fontId="2" fillId="0" borderId="7" xfId="4" applyFont="1" applyBorder="1" applyAlignment="1">
      <alignment horizontal="right" vertical="center"/>
    </xf>
    <xf numFmtId="0" fontId="2" fillId="0" borderId="1" xfId="4" applyFont="1" applyBorder="1" applyAlignment="1">
      <alignment horizontal="distributed" vertical="center"/>
    </xf>
    <xf numFmtId="0" fontId="2" fillId="0" borderId="9" xfId="4" applyFont="1" applyBorder="1" applyAlignment="1">
      <alignment horizontal="distributed" vertical="center"/>
    </xf>
    <xf numFmtId="38" fontId="23" fillId="0" borderId="10" xfId="3" applyFont="1" applyBorder="1" applyAlignment="1">
      <alignment horizontal="right" vertical="center"/>
    </xf>
    <xf numFmtId="38" fontId="23" fillId="0" borderId="9" xfId="3" applyFont="1" applyBorder="1" applyAlignment="1">
      <alignment horizontal="right" vertical="center"/>
    </xf>
    <xf numFmtId="0" fontId="23" fillId="0" borderId="0" xfId="4" applyFont="1" applyBorder="1" applyAlignment="1">
      <alignment horizontal="distributed" vertical="center"/>
    </xf>
    <xf numFmtId="0" fontId="22" fillId="0" borderId="1" xfId="4" applyFont="1" applyBorder="1" applyAlignment="1">
      <alignment horizontal="distributed" vertical="center" wrapText="1"/>
    </xf>
    <xf numFmtId="0" fontId="22" fillId="0" borderId="9" xfId="4" applyFont="1" applyBorder="1" applyAlignment="1">
      <alignment horizontal="distributed" vertical="center"/>
    </xf>
    <xf numFmtId="0" fontId="0" fillId="0" borderId="1" xfId="0" applyFont="1" applyBorder="1" applyAlignment="1">
      <alignment horizontal="distributed" vertical="center"/>
    </xf>
    <xf numFmtId="0" fontId="0" fillId="0" borderId="9" xfId="0" applyFont="1" applyBorder="1" applyAlignment="1">
      <alignment horizontal="distributed" vertical="center"/>
    </xf>
    <xf numFmtId="38" fontId="0" fillId="0" borderId="10" xfId="3" applyFont="1" applyBorder="1" applyAlignment="1">
      <alignment horizontal="right" vertical="center"/>
    </xf>
    <xf numFmtId="38" fontId="0" fillId="0" borderId="1" xfId="3" applyFont="1" applyBorder="1" applyAlignment="1">
      <alignment horizontal="right" vertical="center"/>
    </xf>
    <xf numFmtId="177" fontId="0" fillId="0" borderId="0" xfId="0" applyNumberFormat="1" applyFont="1" applyBorder="1" applyAlignment="1">
      <alignment horizontal="right" vertical="center"/>
    </xf>
    <xf numFmtId="0" fontId="0" fillId="0" borderId="0" xfId="0" applyFont="1" applyBorder="1" applyAlignment="1">
      <alignment horizontal="distributed" vertical="center"/>
    </xf>
    <xf numFmtId="0" fontId="0" fillId="0" borderId="7" xfId="0" applyFont="1" applyBorder="1" applyAlignment="1">
      <alignment horizontal="distributed" vertical="center"/>
    </xf>
    <xf numFmtId="38" fontId="0" fillId="0" borderId="8" xfId="3" applyFont="1" applyBorder="1" applyAlignment="1">
      <alignment horizontal="right" vertical="center"/>
    </xf>
    <xf numFmtId="38" fontId="0" fillId="0" borderId="7" xfId="3" applyFont="1" applyBorder="1" applyAlignment="1">
      <alignment horizontal="right" vertical="center"/>
    </xf>
    <xf numFmtId="38" fontId="0" fillId="0" borderId="0" xfId="3" applyFont="1" applyBorder="1" applyAlignment="1">
      <alignment horizontal="right" vertical="center"/>
    </xf>
    <xf numFmtId="38" fontId="0" fillId="0" borderId="8" xfId="3" applyFont="1" applyFill="1" applyBorder="1" applyAlignment="1">
      <alignment horizontal="right" vertical="center"/>
    </xf>
    <xf numFmtId="38" fontId="0" fillId="0" borderId="0" xfId="3" applyFont="1" applyFill="1" applyAlignment="1">
      <alignment horizontal="right" vertical="center"/>
    </xf>
    <xf numFmtId="0" fontId="0" fillId="0" borderId="0" xfId="0" applyFont="1" applyFill="1" applyBorder="1" applyAlignment="1">
      <alignment horizontal="distributed" vertical="center"/>
    </xf>
    <xf numFmtId="0" fontId="0" fillId="0" borderId="7" xfId="0" applyFont="1" applyFill="1" applyBorder="1" applyAlignment="1">
      <alignment horizontal="distributed" vertical="center"/>
    </xf>
    <xf numFmtId="0" fontId="0" fillId="0" borderId="26" xfId="0" applyFont="1" applyFill="1" applyBorder="1" applyAlignment="1">
      <alignment horizontal="distributed" vertical="center" justifyLastLine="1"/>
    </xf>
    <xf numFmtId="0" fontId="0" fillId="0" borderId="6" xfId="0" applyFont="1" applyFill="1" applyBorder="1" applyAlignment="1">
      <alignment horizontal="distributed" vertical="center" justifyLastLine="1"/>
    </xf>
    <xf numFmtId="0" fontId="0" fillId="0" borderId="2" xfId="0" applyFont="1" applyFill="1" applyBorder="1" applyAlignment="1">
      <alignment horizontal="distributed" vertical="center" justifyLastLine="1"/>
    </xf>
    <xf numFmtId="0" fontId="0" fillId="0" borderId="3" xfId="0" applyFont="1" applyFill="1" applyBorder="1" applyAlignment="1">
      <alignment horizontal="distributed" vertical="center" justifyLastLine="1"/>
    </xf>
    <xf numFmtId="0" fontId="0" fillId="0" borderId="13" xfId="0" applyFont="1" applyFill="1" applyBorder="1" applyAlignment="1">
      <alignment horizontal="distributed" vertical="center" justifyLastLine="1"/>
    </xf>
    <xf numFmtId="0" fontId="0" fillId="0" borderId="29" xfId="0" applyFont="1" applyFill="1" applyBorder="1" applyAlignment="1">
      <alignment horizontal="distributed" vertical="center" justifyLastLine="1"/>
    </xf>
    <xf numFmtId="0" fontId="0" fillId="0" borderId="28" xfId="0" applyFont="1" applyFill="1" applyBorder="1" applyAlignment="1">
      <alignment horizontal="distributed" vertical="center" justifyLastLine="1"/>
    </xf>
    <xf numFmtId="0" fontId="0" fillId="0" borderId="18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177" fontId="0" fillId="0" borderId="12" xfId="0" applyNumberFormat="1" applyFont="1" applyFill="1" applyBorder="1" applyAlignment="1">
      <alignment horizontal="right"/>
    </xf>
    <xf numFmtId="0" fontId="0" fillId="0" borderId="27" xfId="0" applyFont="1" applyFill="1" applyBorder="1" applyAlignment="1">
      <alignment horizontal="distributed" vertical="center" justifyLastLine="1"/>
    </xf>
    <xf numFmtId="0" fontId="0" fillId="0" borderId="24" xfId="0" applyFont="1" applyFill="1" applyBorder="1" applyAlignment="1">
      <alignment horizontal="distributed" vertical="center" justifyLastLine="1"/>
    </xf>
    <xf numFmtId="0" fontId="0" fillId="0" borderId="5" xfId="0" applyFont="1" applyFill="1" applyBorder="1" applyAlignment="1">
      <alignment horizontal="distributed" vertical="center" justifyLastLine="1"/>
    </xf>
    <xf numFmtId="0" fontId="0" fillId="0" borderId="25" xfId="0" applyFont="1" applyFill="1" applyBorder="1" applyAlignment="1">
      <alignment horizontal="distributed" vertical="center" justifyLastLine="1"/>
    </xf>
    <xf numFmtId="3" fontId="0" fillId="0" borderId="18" xfId="0" applyNumberFormat="1" applyFont="1" applyFill="1" applyBorder="1" applyAlignment="1">
      <alignment horizontal="right" vertical="center"/>
    </xf>
    <xf numFmtId="3" fontId="0" fillId="0" borderId="17" xfId="0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horizontal="right" vertical="center"/>
    </xf>
    <xf numFmtId="3" fontId="0" fillId="0" borderId="0" xfId="0" applyNumberFormat="1" applyFont="1" applyFill="1" applyBorder="1" applyAlignment="1">
      <alignment horizontal="right" vertical="center"/>
    </xf>
    <xf numFmtId="3" fontId="0" fillId="0" borderId="10" xfId="0" applyNumberFormat="1" applyFont="1" applyFill="1" applyBorder="1" applyAlignment="1">
      <alignment horizontal="right" vertical="center"/>
    </xf>
    <xf numFmtId="3" fontId="0" fillId="0" borderId="1" xfId="0" applyNumberFormat="1" applyFont="1" applyFill="1" applyBorder="1" applyAlignment="1">
      <alignment horizontal="right" vertical="center"/>
    </xf>
    <xf numFmtId="3" fontId="0" fillId="0" borderId="19" xfId="0" applyNumberFormat="1" applyFont="1" applyFill="1" applyBorder="1" applyAlignment="1">
      <alignment horizontal="right" vertical="center"/>
    </xf>
    <xf numFmtId="3" fontId="0" fillId="0" borderId="7" xfId="0" applyNumberFormat="1" applyFont="1" applyFill="1" applyBorder="1" applyAlignment="1">
      <alignment horizontal="right" vertical="center"/>
    </xf>
    <xf numFmtId="0" fontId="0" fillId="0" borderId="24" xfId="0" applyFont="1" applyFill="1" applyBorder="1" applyAlignment="1">
      <alignment horizontal="distributed" vertical="center"/>
    </xf>
    <xf numFmtId="0" fontId="0" fillId="0" borderId="25" xfId="0" applyFont="1" applyFill="1" applyBorder="1" applyAlignment="1">
      <alignment horizontal="distributed" vertical="center"/>
    </xf>
    <xf numFmtId="0" fontId="0" fillId="0" borderId="26" xfId="0" applyFont="1" applyFill="1" applyBorder="1" applyAlignment="1">
      <alignment horizontal="distributed" vertical="center"/>
    </xf>
    <xf numFmtId="0" fontId="0" fillId="0" borderId="6" xfId="0" applyFont="1" applyFill="1" applyBorder="1" applyAlignment="1">
      <alignment horizontal="distributed" vertical="center"/>
    </xf>
    <xf numFmtId="0" fontId="0" fillId="0" borderId="17" xfId="0" applyFont="1" applyFill="1" applyBorder="1" applyAlignment="1">
      <alignment horizontal="distributed" vertical="center"/>
    </xf>
    <xf numFmtId="0" fontId="0" fillId="0" borderId="19" xfId="0" applyFont="1" applyFill="1" applyBorder="1" applyAlignment="1">
      <alignment horizontal="distributed" vertical="center"/>
    </xf>
    <xf numFmtId="38" fontId="0" fillId="0" borderId="18" xfId="0" applyNumberFormat="1" applyFont="1" applyFill="1" applyBorder="1" applyAlignment="1">
      <alignment horizontal="right" vertical="center" justifyLastLine="1"/>
    </xf>
    <xf numFmtId="0" fontId="0" fillId="0" borderId="19" xfId="0" applyFont="1" applyFill="1" applyBorder="1" applyAlignment="1">
      <alignment horizontal="right" vertical="center" justifyLastLine="1"/>
    </xf>
    <xf numFmtId="38" fontId="0" fillId="0" borderId="0" xfId="3" applyFont="1" applyAlignment="1">
      <alignment horizontal="right" vertical="center"/>
    </xf>
    <xf numFmtId="0" fontId="0" fillId="0" borderId="12" xfId="0" applyFont="1" applyFill="1" applyBorder="1" applyAlignment="1">
      <alignment horizontal="distributed" vertical="center" justifyLastLine="1"/>
    </xf>
    <xf numFmtId="0" fontId="0" fillId="0" borderId="23" xfId="0" applyFont="1" applyFill="1" applyBorder="1" applyAlignment="1">
      <alignment horizontal="distributed" vertical="center" justifyLastLine="1"/>
    </xf>
    <xf numFmtId="0" fontId="0" fillId="0" borderId="8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3" fontId="0" fillId="0" borderId="9" xfId="0" applyNumberFormat="1" applyFont="1" applyFill="1" applyBorder="1" applyAlignment="1">
      <alignment horizontal="right" vertical="center"/>
    </xf>
    <xf numFmtId="0" fontId="2" fillId="0" borderId="25" xfId="4" applyFont="1" applyFill="1" applyBorder="1" applyAlignment="1">
      <alignment horizontal="distributed" vertical="center"/>
    </xf>
    <xf numFmtId="177" fontId="2" fillId="0" borderId="12" xfId="4" applyNumberFormat="1" applyFont="1" applyBorder="1" applyAlignment="1">
      <alignment horizontal="right"/>
    </xf>
    <xf numFmtId="0" fontId="23" fillId="0" borderId="2" xfId="0" applyFont="1" applyFill="1" applyBorder="1" applyAlignment="1">
      <alignment horizontal="distributed" vertical="center" justifyLastLine="1"/>
    </xf>
    <xf numFmtId="0" fontId="23" fillId="0" borderId="3" xfId="0" applyFont="1" applyFill="1" applyBorder="1" applyAlignment="1">
      <alignment horizontal="distributed" vertical="center" justifyLastLine="1"/>
    </xf>
    <xf numFmtId="38" fontId="23" fillId="0" borderId="18" xfId="3" applyFont="1" applyFill="1" applyBorder="1" applyAlignment="1">
      <alignment horizontal="right" vertical="center" indent="1"/>
    </xf>
    <xf numFmtId="38" fontId="23" fillId="0" borderId="17" xfId="3" applyFont="1" applyFill="1" applyBorder="1" applyAlignment="1">
      <alignment horizontal="right" vertical="center" indent="1"/>
    </xf>
    <xf numFmtId="3" fontId="23" fillId="0" borderId="8" xfId="0" applyNumberFormat="1" applyFont="1" applyBorder="1" applyAlignment="1">
      <alignment horizontal="right" vertical="center" indent="1"/>
    </xf>
    <xf numFmtId="3" fontId="23" fillId="0" borderId="0" xfId="0" applyNumberFormat="1" applyFont="1" applyBorder="1" applyAlignment="1">
      <alignment horizontal="right" vertical="center" indent="1"/>
    </xf>
    <xf numFmtId="3" fontId="23" fillId="0" borderId="10" xfId="0" applyNumberFormat="1" applyFont="1" applyBorder="1" applyAlignment="1">
      <alignment horizontal="right" vertical="center" indent="1"/>
    </xf>
    <xf numFmtId="3" fontId="23" fillId="0" borderId="1" xfId="0" applyNumberFormat="1" applyFont="1" applyBorder="1" applyAlignment="1">
      <alignment horizontal="right" vertical="center" indent="1"/>
    </xf>
    <xf numFmtId="177" fontId="23" fillId="0" borderId="0" xfId="0" applyNumberFormat="1" applyFont="1" applyBorder="1" applyAlignment="1">
      <alignment horizontal="right" vertical="center"/>
    </xf>
    <xf numFmtId="0" fontId="2" fillId="0" borderId="7" xfId="4" applyFont="1" applyFill="1" applyBorder="1" applyAlignment="1">
      <alignment horizontal="left" wrapText="1"/>
    </xf>
    <xf numFmtId="0" fontId="2" fillId="0" borderId="12" xfId="4" applyFont="1" applyFill="1" applyBorder="1" applyAlignment="1">
      <alignment horizontal="right"/>
    </xf>
    <xf numFmtId="0" fontId="2" fillId="0" borderId="0" xfId="4" applyFont="1" applyFill="1" applyBorder="1" applyAlignment="1">
      <alignment horizontal="right"/>
    </xf>
  </cellXfs>
  <cellStyles count="8">
    <cellStyle name="パーセント 2" xfId="1"/>
    <cellStyle name="ハイパーリンク" xfId="2" builtinId="8"/>
    <cellStyle name="桁区切り" xfId="7" builtinId="6"/>
    <cellStyle name="桁区切り 2" xfId="3"/>
    <cellStyle name="標準" xfId="0" builtinId="0"/>
    <cellStyle name="標準 2" xfId="4"/>
    <cellStyle name="標準_１８飯田市" xfId="5"/>
    <cellStyle name="標準_選挙の記録(21市議)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14"/>
  <sheetViews>
    <sheetView showGridLines="0" tabSelected="1" zoomScaleNormal="100" workbookViewId="0">
      <selection activeCell="M12" sqref="M12"/>
    </sheetView>
  </sheetViews>
  <sheetFormatPr defaultRowHeight="13.5" x14ac:dyDescent="0.15"/>
  <cols>
    <col min="9" max="9" width="9" customWidth="1"/>
    <col min="10" max="10" width="22.625" customWidth="1"/>
  </cols>
  <sheetData>
    <row r="1" spans="1:10" ht="24" x14ac:dyDescent="0.15">
      <c r="A1" s="287" t="s">
        <v>262</v>
      </c>
      <c r="B1" s="287"/>
      <c r="C1" s="287"/>
      <c r="D1" s="287"/>
      <c r="E1" s="287"/>
      <c r="F1" s="287"/>
      <c r="G1" s="287"/>
      <c r="H1" s="287"/>
      <c r="I1" s="287"/>
      <c r="J1" s="287"/>
    </row>
    <row r="2" spans="1:10" x14ac:dyDescent="0.15">
      <c r="A2" s="288"/>
      <c r="B2" s="288"/>
      <c r="C2" s="288"/>
      <c r="D2" s="288"/>
      <c r="E2" s="288"/>
      <c r="F2" s="288"/>
      <c r="G2" s="288"/>
      <c r="H2" s="288"/>
      <c r="I2" s="288"/>
      <c r="J2" s="288"/>
    </row>
    <row r="3" spans="1:10" ht="38.25" customHeight="1" x14ac:dyDescent="0.15">
      <c r="A3" s="289" t="s">
        <v>168</v>
      </c>
      <c r="B3" s="289"/>
      <c r="C3" s="289"/>
      <c r="D3" s="289"/>
      <c r="E3" s="289"/>
      <c r="F3" s="289"/>
      <c r="G3" s="289"/>
      <c r="H3" s="289"/>
      <c r="I3" s="289"/>
      <c r="J3" s="289"/>
    </row>
    <row r="4" spans="1:10" ht="38.25" customHeight="1" x14ac:dyDescent="0.15">
      <c r="A4" s="289" t="s">
        <v>166</v>
      </c>
      <c r="B4" s="289"/>
      <c r="C4" s="289"/>
      <c r="D4" s="289"/>
      <c r="E4" s="289"/>
      <c r="F4" s="289"/>
      <c r="G4" s="289"/>
      <c r="H4" s="289"/>
      <c r="I4" s="289"/>
      <c r="J4" s="289"/>
    </row>
    <row r="5" spans="1:10" ht="38.25" customHeight="1" x14ac:dyDescent="0.15">
      <c r="A5" s="289" t="s">
        <v>231</v>
      </c>
      <c r="B5" s="289"/>
      <c r="C5" s="289"/>
      <c r="D5" s="289"/>
      <c r="E5" s="289"/>
      <c r="F5" s="289"/>
      <c r="G5" s="289"/>
      <c r="H5" s="289"/>
      <c r="I5" s="289"/>
      <c r="J5" s="289"/>
    </row>
    <row r="6" spans="1:10" ht="38.25" customHeight="1" x14ac:dyDescent="0.15">
      <c r="A6" s="290" t="s">
        <v>324</v>
      </c>
      <c r="B6" s="290"/>
      <c r="C6" s="290"/>
      <c r="D6" s="290"/>
      <c r="E6" s="290"/>
      <c r="F6" s="290"/>
      <c r="G6" s="290"/>
      <c r="H6" s="290"/>
      <c r="I6" s="290"/>
      <c r="J6" s="290"/>
    </row>
    <row r="7" spans="1:10" ht="38.25" customHeight="1" x14ac:dyDescent="0.15">
      <c r="A7" s="290" t="s">
        <v>325</v>
      </c>
      <c r="B7" s="290"/>
      <c r="C7" s="290"/>
      <c r="D7" s="290"/>
      <c r="E7" s="290"/>
      <c r="F7" s="290"/>
      <c r="G7" s="290"/>
      <c r="H7" s="290"/>
      <c r="I7" s="290"/>
      <c r="J7" s="290"/>
    </row>
    <row r="8" spans="1:10" ht="38.25" customHeight="1" x14ac:dyDescent="0.15">
      <c r="A8" s="289" t="s">
        <v>330</v>
      </c>
      <c r="B8" s="289"/>
      <c r="C8" s="289"/>
      <c r="D8" s="289"/>
      <c r="E8" s="289"/>
      <c r="F8" s="289"/>
      <c r="G8" s="289"/>
      <c r="H8" s="289"/>
      <c r="I8" s="289"/>
      <c r="J8" s="289"/>
    </row>
    <row r="9" spans="1:10" ht="38.25" customHeight="1" x14ac:dyDescent="0.15">
      <c r="A9" s="290" t="s">
        <v>228</v>
      </c>
      <c r="B9" s="290"/>
      <c r="C9" s="290"/>
      <c r="D9" s="290"/>
      <c r="E9" s="290"/>
      <c r="F9" s="290"/>
      <c r="G9" s="290"/>
      <c r="H9" s="290"/>
      <c r="I9" s="290"/>
      <c r="J9" s="290"/>
    </row>
    <row r="10" spans="1:10" ht="38.25" customHeight="1" x14ac:dyDescent="0.15">
      <c r="A10" s="289" t="s">
        <v>235</v>
      </c>
      <c r="B10" s="289"/>
      <c r="C10" s="289"/>
      <c r="D10" s="289"/>
      <c r="E10" s="289"/>
      <c r="F10" s="289"/>
      <c r="G10" s="289"/>
      <c r="H10" s="289"/>
      <c r="I10" s="289"/>
      <c r="J10" s="289"/>
    </row>
    <row r="11" spans="1:10" ht="38.25" customHeight="1" x14ac:dyDescent="0.15">
      <c r="A11" s="289" t="s">
        <v>242</v>
      </c>
      <c r="B11" s="289"/>
      <c r="C11" s="289"/>
      <c r="D11" s="289"/>
      <c r="E11" s="289"/>
      <c r="F11" s="289"/>
      <c r="G11" s="289"/>
      <c r="H11" s="289"/>
      <c r="I11" s="289"/>
      <c r="J11" s="289"/>
    </row>
    <row r="12" spans="1:10" ht="38.25" customHeight="1" x14ac:dyDescent="0.15">
      <c r="A12" s="289" t="s">
        <v>167</v>
      </c>
      <c r="B12" s="289"/>
      <c r="C12" s="289"/>
      <c r="D12" s="289"/>
      <c r="E12" s="289"/>
      <c r="F12" s="289"/>
      <c r="G12" s="289"/>
      <c r="H12" s="289"/>
      <c r="I12" s="289"/>
      <c r="J12" s="289"/>
    </row>
    <row r="13" spans="1:10" x14ac:dyDescent="0.15">
      <c r="A13" s="49"/>
      <c r="B13" s="49"/>
      <c r="C13" s="49"/>
      <c r="D13" s="49"/>
      <c r="E13" s="49"/>
      <c r="F13" s="49"/>
      <c r="G13" s="49"/>
      <c r="H13" s="49"/>
    </row>
    <row r="14" spans="1:10" x14ac:dyDescent="0.15">
      <c r="A14" s="50"/>
      <c r="B14" s="50"/>
      <c r="C14" s="50"/>
      <c r="D14" s="50"/>
      <c r="E14" s="50"/>
      <c r="F14" s="50"/>
      <c r="G14" s="50"/>
      <c r="H14" s="50"/>
    </row>
  </sheetData>
  <mergeCells count="12">
    <mergeCell ref="A11:J11"/>
    <mergeCell ref="A12:J12"/>
    <mergeCell ref="A9:J9"/>
    <mergeCell ref="A6:J6"/>
    <mergeCell ref="A5:J5"/>
    <mergeCell ref="A8:J8"/>
    <mergeCell ref="A1:J1"/>
    <mergeCell ref="A2:J2"/>
    <mergeCell ref="A3:J3"/>
    <mergeCell ref="A4:J4"/>
    <mergeCell ref="A10:J10"/>
    <mergeCell ref="A7:J7"/>
  </mergeCells>
  <phoneticPr fontId="1"/>
  <hyperlinks>
    <hyperlink ref="A4:H4" location="'219・220選挙人名簿登録者数'!A1" display="219選挙人名簿登録者数"/>
    <hyperlink ref="A5:H5" location="'221-1・-2衆議院議員'!A1" display="221衆議院議員総選挙候補者・政党別得票数（平成21年8月30日執行）"/>
    <hyperlink ref="A8:H8" location="'223-1,2県知事'!A1" display="223長野県知事選挙候補者別得票数（平成22年8月8日執行）"/>
    <hyperlink ref="A10:H10" location="'225-1,2飯田市長'!A1" display="225-1飯田市長選挙候補者別得票数（平成20年10月19日執行）"/>
    <hyperlink ref="A11:H11" location="'226-1'!A1" display="226飯田市議会議員選挙候補者別得票数（平成21年4月19日執行）"/>
    <hyperlink ref="A12:H12" location="'227-1'!A1" display="227-1飯田市農業委員会委員選挙候補者別得票数（平成20年7月6日執行）"/>
    <hyperlink ref="A3:J3" location="'218'!A1" display="218 過去５年間に投・開票された選挙の実施状況"/>
    <hyperlink ref="A4:J4" location="'219・220'!A1" display="219選挙人名簿登録者数"/>
    <hyperlink ref="A5:J5" location="'221'!A1" display="221衆議院議員総選挙候補者・政党別得票数（平成24年12月16日執行、平成26年12月14日執行）"/>
    <hyperlink ref="A8:J8" location="'223'!A1" display="223長野県知事選挙候補者別得票数（平成22年8月8日執行、、平成26年8月10日執行）"/>
    <hyperlink ref="A10:J10" location="'225'!A1" display="225飯田市長選挙候補者別得票数（平成20年10月19日執行、平成24年10月14日執行）"/>
    <hyperlink ref="A11:J11" location="'226'!A1" display="226飯田市議会議員選挙候補者別得票数（平成21年4月19日執行、平成25年4月21日執行）"/>
    <hyperlink ref="A12:J12" location="'227'!A1" display="227飯田市農業委員会委員選挙候補者別得票数（平成23年7月10日執行、平成26年7月6日執行）"/>
    <hyperlink ref="A6:J6" location="'222'!A1" display="222参議院議員通常選挙候補者・政党別得票数（平成28年7月10日執行、令和元年7月21日執行）"/>
    <hyperlink ref="A9:J9" location="'224'!A1" display="224長野県議会議員選挙候補者別得票数（平成27年4月12日執行、平成31年4月7日執行）"/>
    <hyperlink ref="A7:J7" location="'222'!A1" display="222参議院議員通常選挙候補者・政党別得票数（平成28年7月10日執行、令和元年7月21日執行）"/>
  </hyperlinks>
  <pageMargins left="0.7" right="0.7" top="0.75" bottom="0.75" header="0.3" footer="0.3"/>
  <pageSetup paperSize="9" scale="86" orientation="portrait" horizontalDpi="4294967292" verticalDpi="4294967292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showGridLines="0" zoomScaleNormal="100" zoomScaleSheetLayoutView="115" workbookViewId="0">
      <selection activeCell="C24" sqref="C24"/>
    </sheetView>
  </sheetViews>
  <sheetFormatPr defaultRowHeight="12.75" x14ac:dyDescent="0.15"/>
  <cols>
    <col min="1" max="1" width="16.75" style="12" customWidth="1"/>
    <col min="2" max="2" width="5.625" style="12" customWidth="1"/>
    <col min="3" max="3" width="14.875" style="12" customWidth="1"/>
    <col min="4" max="5" width="5.125" style="12" customWidth="1"/>
    <col min="6" max="6" width="8.25" style="12" customWidth="1"/>
    <col min="7" max="7" width="9" style="12"/>
    <col min="8" max="8" width="12.625" style="12" customWidth="1"/>
    <col min="9" max="16384" width="9" style="12"/>
  </cols>
  <sheetData>
    <row r="1" spans="1:9" s="35" customFormat="1" ht="15.75" customHeight="1" thickBot="1" x14ac:dyDescent="0.2">
      <c r="A1" s="141" t="s">
        <v>82</v>
      </c>
      <c r="B1" s="2"/>
      <c r="C1" s="2"/>
      <c r="D1" s="2"/>
      <c r="E1" s="2"/>
      <c r="F1" s="2"/>
      <c r="G1" s="2"/>
      <c r="H1" s="2"/>
      <c r="I1" s="56" t="s">
        <v>261</v>
      </c>
    </row>
    <row r="2" spans="1:9" s="43" customFormat="1" ht="15" customHeight="1" x14ac:dyDescent="0.15">
      <c r="A2" s="8" t="s">
        <v>83</v>
      </c>
      <c r="B2" s="10" t="s">
        <v>20</v>
      </c>
      <c r="C2" s="10" t="s">
        <v>21</v>
      </c>
      <c r="D2" s="10" t="s">
        <v>22</v>
      </c>
      <c r="E2" s="10" t="s">
        <v>23</v>
      </c>
      <c r="F2" s="10" t="s">
        <v>24</v>
      </c>
      <c r="G2" s="9" t="s">
        <v>25</v>
      </c>
      <c r="H2" s="9" t="s">
        <v>26</v>
      </c>
    </row>
    <row r="3" spans="1:9" s="43" customFormat="1" ht="15" customHeight="1" x14ac:dyDescent="0.15">
      <c r="A3" s="51" t="s">
        <v>84</v>
      </c>
      <c r="B3" s="24" t="s">
        <v>29</v>
      </c>
      <c r="C3" s="23" t="s">
        <v>85</v>
      </c>
      <c r="D3" s="24" t="s">
        <v>65</v>
      </c>
      <c r="E3" s="24" t="s">
        <v>86</v>
      </c>
      <c r="F3" s="23" t="s">
        <v>87</v>
      </c>
      <c r="G3" s="44" t="s">
        <v>88</v>
      </c>
      <c r="H3" s="52" t="s">
        <v>89</v>
      </c>
    </row>
    <row r="4" spans="1:9" s="43" customFormat="1" ht="15" customHeight="1" x14ac:dyDescent="0.15">
      <c r="A4" s="26" t="s">
        <v>90</v>
      </c>
      <c r="B4" s="24" t="s">
        <v>29</v>
      </c>
      <c r="C4" s="23" t="s">
        <v>91</v>
      </c>
      <c r="D4" s="24" t="s">
        <v>65</v>
      </c>
      <c r="E4" s="24" t="s">
        <v>92</v>
      </c>
      <c r="F4" s="44" t="s">
        <v>87</v>
      </c>
      <c r="G4" s="44" t="s">
        <v>88</v>
      </c>
      <c r="H4" s="52" t="s">
        <v>89</v>
      </c>
    </row>
    <row r="5" spans="1:9" s="43" customFormat="1" ht="15" customHeight="1" x14ac:dyDescent="0.15">
      <c r="A5" s="26" t="s">
        <v>93</v>
      </c>
      <c r="B5" s="24" t="s">
        <v>29</v>
      </c>
      <c r="C5" s="23" t="s">
        <v>94</v>
      </c>
      <c r="D5" s="24" t="s">
        <v>65</v>
      </c>
      <c r="E5" s="24" t="s">
        <v>95</v>
      </c>
      <c r="F5" s="23" t="s">
        <v>87</v>
      </c>
      <c r="G5" s="44" t="s">
        <v>88</v>
      </c>
      <c r="H5" s="52" t="s">
        <v>78</v>
      </c>
    </row>
    <row r="6" spans="1:9" s="43" customFormat="1" ht="15" customHeight="1" x14ac:dyDescent="0.15">
      <c r="A6" s="26"/>
      <c r="B6" s="24" t="s">
        <v>29</v>
      </c>
      <c r="C6" s="23" t="s">
        <v>96</v>
      </c>
      <c r="D6" s="24" t="s">
        <v>65</v>
      </c>
      <c r="E6" s="24" t="s">
        <v>97</v>
      </c>
      <c r="F6" s="23" t="s">
        <v>87</v>
      </c>
      <c r="G6" s="44" t="s">
        <v>88</v>
      </c>
      <c r="H6" s="52" t="s">
        <v>89</v>
      </c>
    </row>
    <row r="7" spans="1:9" s="43" customFormat="1" ht="15" customHeight="1" x14ac:dyDescent="0.15">
      <c r="A7" s="53"/>
      <c r="B7" s="45" t="s">
        <v>29</v>
      </c>
      <c r="C7" s="46" t="s">
        <v>98</v>
      </c>
      <c r="D7" s="45" t="s">
        <v>65</v>
      </c>
      <c r="E7" s="45" t="s">
        <v>99</v>
      </c>
      <c r="F7" s="46" t="s">
        <v>87</v>
      </c>
      <c r="G7" s="47" t="s">
        <v>88</v>
      </c>
      <c r="H7" s="54" t="s">
        <v>89</v>
      </c>
    </row>
    <row r="8" spans="1:9" s="43" customFormat="1" ht="15" customHeight="1" x14ac:dyDescent="0.15">
      <c r="A8" s="26" t="s">
        <v>100</v>
      </c>
      <c r="B8" s="24" t="s">
        <v>29</v>
      </c>
      <c r="C8" s="23" t="s">
        <v>101</v>
      </c>
      <c r="D8" s="24" t="s">
        <v>65</v>
      </c>
      <c r="E8" s="24" t="s">
        <v>95</v>
      </c>
      <c r="F8" s="23" t="s">
        <v>87</v>
      </c>
      <c r="G8" s="44" t="s">
        <v>102</v>
      </c>
      <c r="H8" s="52" t="s">
        <v>89</v>
      </c>
    </row>
    <row r="9" spans="1:9" s="43" customFormat="1" ht="15" customHeight="1" x14ac:dyDescent="0.15">
      <c r="A9" s="26" t="s">
        <v>103</v>
      </c>
      <c r="B9" s="24" t="s">
        <v>29</v>
      </c>
      <c r="C9" s="23" t="s">
        <v>104</v>
      </c>
      <c r="D9" s="24" t="s">
        <v>65</v>
      </c>
      <c r="E9" s="24" t="s">
        <v>105</v>
      </c>
      <c r="F9" s="23" t="s">
        <v>87</v>
      </c>
      <c r="G9" s="44" t="s">
        <v>102</v>
      </c>
      <c r="H9" s="52" t="s">
        <v>89</v>
      </c>
    </row>
    <row r="10" spans="1:9" s="43" customFormat="1" ht="15" customHeight="1" x14ac:dyDescent="0.15">
      <c r="A10" s="26" t="s">
        <v>93</v>
      </c>
      <c r="B10" s="24" t="s">
        <v>29</v>
      </c>
      <c r="C10" s="23" t="s">
        <v>106</v>
      </c>
      <c r="D10" s="24" t="s">
        <v>65</v>
      </c>
      <c r="E10" s="24" t="s">
        <v>95</v>
      </c>
      <c r="F10" s="23" t="s">
        <v>87</v>
      </c>
      <c r="G10" s="44" t="s">
        <v>66</v>
      </c>
      <c r="H10" s="52" t="s">
        <v>89</v>
      </c>
    </row>
    <row r="11" spans="1:9" s="43" customFormat="1" ht="15" customHeight="1" x14ac:dyDescent="0.15">
      <c r="A11" s="26"/>
      <c r="B11" s="24" t="s">
        <v>29</v>
      </c>
      <c r="C11" s="23" t="s">
        <v>107</v>
      </c>
      <c r="D11" s="24" t="s">
        <v>65</v>
      </c>
      <c r="E11" s="24" t="s">
        <v>108</v>
      </c>
      <c r="F11" s="23" t="s">
        <v>87</v>
      </c>
      <c r="G11" s="44" t="s">
        <v>102</v>
      </c>
      <c r="H11" s="52" t="s">
        <v>89</v>
      </c>
    </row>
    <row r="12" spans="1:9" s="43" customFormat="1" ht="15" customHeight="1" x14ac:dyDescent="0.15">
      <c r="A12" s="53"/>
      <c r="B12" s="45" t="s">
        <v>29</v>
      </c>
      <c r="C12" s="46" t="s">
        <v>109</v>
      </c>
      <c r="D12" s="45" t="s">
        <v>65</v>
      </c>
      <c r="E12" s="45" t="s">
        <v>110</v>
      </c>
      <c r="F12" s="46" t="s">
        <v>87</v>
      </c>
      <c r="G12" s="47" t="s">
        <v>66</v>
      </c>
      <c r="H12" s="54" t="s">
        <v>89</v>
      </c>
    </row>
    <row r="13" spans="1:9" s="43" customFormat="1" ht="15" customHeight="1" x14ac:dyDescent="0.15">
      <c r="A13" s="26" t="s">
        <v>111</v>
      </c>
      <c r="B13" s="24" t="s">
        <v>29</v>
      </c>
      <c r="C13" s="23" t="s">
        <v>112</v>
      </c>
      <c r="D13" s="24" t="s">
        <v>65</v>
      </c>
      <c r="E13" s="24" t="s">
        <v>113</v>
      </c>
      <c r="F13" s="23" t="s">
        <v>87</v>
      </c>
      <c r="G13" s="44" t="s">
        <v>67</v>
      </c>
      <c r="H13" s="52" t="s">
        <v>89</v>
      </c>
    </row>
    <row r="14" spans="1:9" s="43" customFormat="1" ht="15" customHeight="1" x14ac:dyDescent="0.15">
      <c r="A14" s="26" t="s">
        <v>114</v>
      </c>
      <c r="B14" s="24" t="s">
        <v>29</v>
      </c>
      <c r="C14" s="23" t="s">
        <v>115</v>
      </c>
      <c r="D14" s="24" t="s">
        <v>65</v>
      </c>
      <c r="E14" s="24" t="s">
        <v>116</v>
      </c>
      <c r="F14" s="23" t="s">
        <v>87</v>
      </c>
      <c r="G14" s="44" t="s">
        <v>88</v>
      </c>
      <c r="H14" s="52" t="s">
        <v>89</v>
      </c>
    </row>
    <row r="15" spans="1:9" s="43" customFormat="1" ht="15" customHeight="1" x14ac:dyDescent="0.15">
      <c r="A15" s="26" t="s">
        <v>117</v>
      </c>
      <c r="B15" s="24" t="s">
        <v>29</v>
      </c>
      <c r="C15" s="23" t="s">
        <v>118</v>
      </c>
      <c r="D15" s="24" t="s">
        <v>65</v>
      </c>
      <c r="E15" s="24" t="s">
        <v>119</v>
      </c>
      <c r="F15" s="23" t="s">
        <v>87</v>
      </c>
      <c r="G15" s="44" t="s">
        <v>88</v>
      </c>
      <c r="H15" s="52" t="s">
        <v>89</v>
      </c>
    </row>
    <row r="16" spans="1:9" s="43" customFormat="1" ht="15" customHeight="1" x14ac:dyDescent="0.15">
      <c r="A16" s="53"/>
      <c r="B16" s="45" t="s">
        <v>29</v>
      </c>
      <c r="C16" s="46" t="s">
        <v>120</v>
      </c>
      <c r="D16" s="45" t="s">
        <v>65</v>
      </c>
      <c r="E16" s="45" t="s">
        <v>108</v>
      </c>
      <c r="F16" s="46" t="s">
        <v>87</v>
      </c>
      <c r="G16" s="47" t="s">
        <v>88</v>
      </c>
      <c r="H16" s="54" t="s">
        <v>89</v>
      </c>
    </row>
    <row r="17" spans="1:9" s="43" customFormat="1" ht="15" customHeight="1" x14ac:dyDescent="0.15">
      <c r="A17" s="26" t="s">
        <v>121</v>
      </c>
      <c r="B17" s="24" t="s">
        <v>29</v>
      </c>
      <c r="C17" s="23" t="s">
        <v>122</v>
      </c>
      <c r="D17" s="24" t="s">
        <v>65</v>
      </c>
      <c r="E17" s="24" t="s">
        <v>110</v>
      </c>
      <c r="F17" s="23" t="s">
        <v>87</v>
      </c>
      <c r="G17" s="44" t="s">
        <v>88</v>
      </c>
      <c r="H17" s="52" t="s">
        <v>89</v>
      </c>
    </row>
    <row r="18" spans="1:9" s="43" customFormat="1" ht="15" customHeight="1" x14ac:dyDescent="0.15">
      <c r="A18" s="26" t="s">
        <v>123</v>
      </c>
      <c r="B18" s="24" t="s">
        <v>29</v>
      </c>
      <c r="C18" s="23" t="s">
        <v>124</v>
      </c>
      <c r="D18" s="24" t="s">
        <v>65</v>
      </c>
      <c r="E18" s="24" t="s">
        <v>125</v>
      </c>
      <c r="F18" s="23" t="s">
        <v>87</v>
      </c>
      <c r="G18" s="44" t="s">
        <v>126</v>
      </c>
      <c r="H18" s="52" t="s">
        <v>89</v>
      </c>
    </row>
    <row r="19" spans="1:9" s="43" customFormat="1" ht="15" customHeight="1" x14ac:dyDescent="0.15">
      <c r="A19" s="26" t="s">
        <v>93</v>
      </c>
      <c r="B19" s="24" t="s">
        <v>29</v>
      </c>
      <c r="C19" s="23" t="s">
        <v>127</v>
      </c>
      <c r="D19" s="24" t="s">
        <v>65</v>
      </c>
      <c r="E19" s="24" t="s">
        <v>92</v>
      </c>
      <c r="F19" s="23" t="s">
        <v>87</v>
      </c>
      <c r="G19" s="44" t="s">
        <v>126</v>
      </c>
      <c r="H19" s="52" t="s">
        <v>89</v>
      </c>
    </row>
    <row r="20" spans="1:9" s="43" customFormat="1" ht="15" customHeight="1" x14ac:dyDescent="0.15">
      <c r="A20" s="26"/>
      <c r="B20" s="24" t="s">
        <v>29</v>
      </c>
      <c r="C20" s="23" t="s">
        <v>128</v>
      </c>
      <c r="D20" s="24" t="s">
        <v>65</v>
      </c>
      <c r="E20" s="24" t="s">
        <v>95</v>
      </c>
      <c r="F20" s="23" t="s">
        <v>87</v>
      </c>
      <c r="G20" s="44" t="s">
        <v>126</v>
      </c>
      <c r="H20" s="52" t="s">
        <v>89</v>
      </c>
    </row>
    <row r="21" spans="1:9" s="43" customFormat="1" ht="15" customHeight="1" x14ac:dyDescent="0.15">
      <c r="A21" s="53"/>
      <c r="B21" s="45" t="s">
        <v>29</v>
      </c>
      <c r="C21" s="46" t="s">
        <v>129</v>
      </c>
      <c r="D21" s="45" t="s">
        <v>65</v>
      </c>
      <c r="E21" s="45" t="s">
        <v>130</v>
      </c>
      <c r="F21" s="46" t="s">
        <v>87</v>
      </c>
      <c r="G21" s="46" t="s">
        <v>66</v>
      </c>
      <c r="H21" s="54" t="s">
        <v>89</v>
      </c>
    </row>
    <row r="22" spans="1:9" s="43" customFormat="1" ht="15" customHeight="1" x14ac:dyDescent="0.15">
      <c r="A22" s="26" t="s">
        <v>131</v>
      </c>
      <c r="B22" s="24" t="s">
        <v>29</v>
      </c>
      <c r="C22" s="23" t="s">
        <v>132</v>
      </c>
      <c r="D22" s="24" t="s">
        <v>65</v>
      </c>
      <c r="E22" s="24" t="s">
        <v>110</v>
      </c>
      <c r="F22" s="23" t="s">
        <v>87</v>
      </c>
      <c r="G22" s="44" t="s">
        <v>102</v>
      </c>
      <c r="H22" s="52" t="s">
        <v>89</v>
      </c>
    </row>
    <row r="23" spans="1:9" s="43" customFormat="1" ht="15" customHeight="1" x14ac:dyDescent="0.15">
      <c r="A23" s="394" t="s">
        <v>133</v>
      </c>
      <c r="B23" s="24" t="s">
        <v>29</v>
      </c>
      <c r="C23" s="23" t="s">
        <v>134</v>
      </c>
      <c r="D23" s="24" t="s">
        <v>65</v>
      </c>
      <c r="E23" s="24" t="s">
        <v>135</v>
      </c>
      <c r="F23" s="23" t="s">
        <v>87</v>
      </c>
      <c r="G23" s="44" t="s">
        <v>88</v>
      </c>
      <c r="H23" s="52" t="s">
        <v>89</v>
      </c>
    </row>
    <row r="24" spans="1:9" s="43" customFormat="1" ht="15" customHeight="1" x14ac:dyDescent="0.15">
      <c r="A24" s="394"/>
      <c r="B24" s="24" t="s">
        <v>29</v>
      </c>
      <c r="C24" s="23" t="s">
        <v>136</v>
      </c>
      <c r="D24" s="24" t="s">
        <v>65</v>
      </c>
      <c r="E24" s="24" t="s">
        <v>130</v>
      </c>
      <c r="F24" s="23" t="s">
        <v>87</v>
      </c>
      <c r="G24" s="44" t="s">
        <v>66</v>
      </c>
      <c r="H24" s="52" t="s">
        <v>89</v>
      </c>
    </row>
    <row r="25" spans="1:9" s="43" customFormat="1" ht="15" customHeight="1" x14ac:dyDescent="0.15">
      <c r="A25" s="26" t="s">
        <v>137</v>
      </c>
      <c r="B25" s="24" t="s">
        <v>29</v>
      </c>
      <c r="C25" s="23" t="s">
        <v>138</v>
      </c>
      <c r="D25" s="24" t="s">
        <v>65</v>
      </c>
      <c r="E25" s="24" t="s">
        <v>135</v>
      </c>
      <c r="F25" s="23" t="s">
        <v>87</v>
      </c>
      <c r="G25" s="44" t="s">
        <v>66</v>
      </c>
      <c r="H25" s="52" t="s">
        <v>89</v>
      </c>
    </row>
    <row r="26" spans="1:9" s="43" customFormat="1" ht="15" customHeight="1" x14ac:dyDescent="0.15">
      <c r="A26" s="53"/>
      <c r="B26" s="45" t="s">
        <v>29</v>
      </c>
      <c r="C26" s="46" t="s">
        <v>139</v>
      </c>
      <c r="D26" s="45" t="s">
        <v>65</v>
      </c>
      <c r="E26" s="45" t="s">
        <v>135</v>
      </c>
      <c r="F26" s="46" t="s">
        <v>87</v>
      </c>
      <c r="G26" s="47" t="s">
        <v>66</v>
      </c>
      <c r="H26" s="54" t="s">
        <v>89</v>
      </c>
    </row>
    <row r="27" spans="1:9" s="43" customFormat="1" ht="15" customHeight="1" x14ac:dyDescent="0.15">
      <c r="A27" s="26" t="s">
        <v>140</v>
      </c>
      <c r="B27" s="24" t="s">
        <v>29</v>
      </c>
      <c r="C27" s="23" t="s">
        <v>141</v>
      </c>
      <c r="D27" s="24" t="s">
        <v>65</v>
      </c>
      <c r="E27" s="24" t="s">
        <v>142</v>
      </c>
      <c r="F27" s="23" t="s">
        <v>87</v>
      </c>
      <c r="G27" s="44" t="s">
        <v>88</v>
      </c>
      <c r="H27" s="52" t="s">
        <v>89</v>
      </c>
    </row>
    <row r="28" spans="1:9" s="43" customFormat="1" ht="15" customHeight="1" x14ac:dyDescent="0.15">
      <c r="A28" s="26" t="s">
        <v>143</v>
      </c>
      <c r="B28" s="24" t="s">
        <v>29</v>
      </c>
      <c r="C28" s="23" t="s">
        <v>144</v>
      </c>
      <c r="D28" s="24" t="s">
        <v>65</v>
      </c>
      <c r="E28" s="24" t="s">
        <v>145</v>
      </c>
      <c r="F28" s="23" t="s">
        <v>87</v>
      </c>
      <c r="G28" s="44" t="s">
        <v>126</v>
      </c>
      <c r="H28" s="52" t="s">
        <v>89</v>
      </c>
    </row>
    <row r="29" spans="1:9" s="43" customFormat="1" ht="15" customHeight="1" thickBot="1" x14ac:dyDescent="0.2">
      <c r="A29" s="28" t="s">
        <v>146</v>
      </c>
      <c r="B29" s="30" t="s">
        <v>29</v>
      </c>
      <c r="C29" s="29" t="s">
        <v>147</v>
      </c>
      <c r="D29" s="30" t="s">
        <v>65</v>
      </c>
      <c r="E29" s="30" t="s">
        <v>97</v>
      </c>
      <c r="F29" s="29" t="s">
        <v>87</v>
      </c>
      <c r="G29" s="48" t="s">
        <v>66</v>
      </c>
      <c r="H29" s="55" t="s">
        <v>89</v>
      </c>
    </row>
    <row r="30" spans="1:9" x14ac:dyDescent="0.15">
      <c r="A30" s="1"/>
      <c r="B30" s="1"/>
      <c r="C30" s="1"/>
      <c r="D30" s="1"/>
      <c r="E30" s="1"/>
      <c r="F30" s="395"/>
      <c r="G30" s="395"/>
      <c r="H30" s="395"/>
      <c r="I30" s="1"/>
    </row>
    <row r="31" spans="1:9" s="35" customFormat="1" ht="15.75" customHeight="1" thickBot="1" x14ac:dyDescent="0.2">
      <c r="A31" s="141" t="s">
        <v>148</v>
      </c>
      <c r="B31" s="2"/>
      <c r="C31" s="2"/>
      <c r="D31" s="2"/>
      <c r="E31" s="2"/>
      <c r="F31" s="2"/>
      <c r="G31" s="2"/>
      <c r="H31" s="2"/>
      <c r="I31" s="2"/>
    </row>
    <row r="32" spans="1:9" s="43" customFormat="1" ht="15" customHeight="1" x14ac:dyDescent="0.15">
      <c r="A32" s="8" t="s">
        <v>83</v>
      </c>
      <c r="B32" s="10" t="s">
        <v>20</v>
      </c>
      <c r="C32" s="10" t="s">
        <v>21</v>
      </c>
      <c r="D32" s="10" t="s">
        <v>22</v>
      </c>
      <c r="E32" s="10" t="s">
        <v>23</v>
      </c>
      <c r="F32" s="10" t="s">
        <v>24</v>
      </c>
      <c r="G32" s="9" t="s">
        <v>25</v>
      </c>
      <c r="H32" s="9" t="s">
        <v>26</v>
      </c>
    </row>
    <row r="33" spans="1:8" s="43" customFormat="1" ht="15" customHeight="1" x14ac:dyDescent="0.15">
      <c r="A33" s="51" t="s">
        <v>84</v>
      </c>
      <c r="B33" s="24" t="s">
        <v>29</v>
      </c>
      <c r="C33" s="23" t="s">
        <v>91</v>
      </c>
      <c r="D33" s="24" t="s">
        <v>65</v>
      </c>
      <c r="E33" s="24">
        <v>58</v>
      </c>
      <c r="F33" s="23" t="s">
        <v>87</v>
      </c>
      <c r="G33" s="44" t="s">
        <v>88</v>
      </c>
      <c r="H33" s="52" t="s">
        <v>89</v>
      </c>
    </row>
    <row r="34" spans="1:8" s="43" customFormat="1" ht="15" customHeight="1" x14ac:dyDescent="0.15">
      <c r="A34" s="26" t="s">
        <v>90</v>
      </c>
      <c r="B34" s="24" t="s">
        <v>29</v>
      </c>
      <c r="C34" s="23" t="s">
        <v>149</v>
      </c>
      <c r="D34" s="24" t="s">
        <v>65</v>
      </c>
      <c r="E34" s="24">
        <v>60</v>
      </c>
      <c r="F34" s="44" t="s">
        <v>87</v>
      </c>
      <c r="G34" s="44" t="s">
        <v>102</v>
      </c>
      <c r="H34" s="52" t="s">
        <v>89</v>
      </c>
    </row>
    <row r="35" spans="1:8" s="43" customFormat="1" ht="15" customHeight="1" x14ac:dyDescent="0.15">
      <c r="A35" s="26" t="s">
        <v>93</v>
      </c>
      <c r="B35" s="24" t="s">
        <v>29</v>
      </c>
      <c r="C35" s="23" t="s">
        <v>94</v>
      </c>
      <c r="D35" s="24" t="s">
        <v>65</v>
      </c>
      <c r="E35" s="24">
        <v>66</v>
      </c>
      <c r="F35" s="23" t="s">
        <v>87</v>
      </c>
      <c r="G35" s="44" t="s">
        <v>88</v>
      </c>
      <c r="H35" s="52" t="s">
        <v>78</v>
      </c>
    </row>
    <row r="36" spans="1:8" s="43" customFormat="1" ht="15" customHeight="1" x14ac:dyDescent="0.15">
      <c r="A36" s="26"/>
      <c r="B36" s="24" t="s">
        <v>29</v>
      </c>
      <c r="C36" s="23" t="s">
        <v>98</v>
      </c>
      <c r="D36" s="24" t="s">
        <v>65</v>
      </c>
      <c r="E36" s="24">
        <v>75</v>
      </c>
      <c r="F36" s="23" t="s">
        <v>87</v>
      </c>
      <c r="G36" s="44" t="s">
        <v>88</v>
      </c>
      <c r="H36" s="52" t="s">
        <v>89</v>
      </c>
    </row>
    <row r="37" spans="1:8" s="43" customFormat="1" ht="15" customHeight="1" x14ac:dyDescent="0.15">
      <c r="A37" s="53"/>
      <c r="B37" s="45" t="s">
        <v>29</v>
      </c>
      <c r="C37" s="46" t="s">
        <v>150</v>
      </c>
      <c r="D37" s="45" t="s">
        <v>65</v>
      </c>
      <c r="E37" s="45">
        <v>63</v>
      </c>
      <c r="F37" s="46" t="s">
        <v>87</v>
      </c>
      <c r="G37" s="46" t="s">
        <v>102</v>
      </c>
      <c r="H37" s="54" t="s">
        <v>89</v>
      </c>
    </row>
    <row r="38" spans="1:8" s="43" customFormat="1" ht="15" customHeight="1" x14ac:dyDescent="0.15">
      <c r="A38" s="26" t="s">
        <v>151</v>
      </c>
      <c r="B38" s="24" t="s">
        <v>29</v>
      </c>
      <c r="C38" s="23" t="s">
        <v>104</v>
      </c>
      <c r="D38" s="24" t="s">
        <v>65</v>
      </c>
      <c r="E38" s="24">
        <v>57</v>
      </c>
      <c r="F38" s="23" t="s">
        <v>87</v>
      </c>
      <c r="G38" s="44" t="s">
        <v>88</v>
      </c>
      <c r="H38" s="52" t="s">
        <v>89</v>
      </c>
    </row>
    <row r="39" spans="1:8" s="43" customFormat="1" ht="15" customHeight="1" x14ac:dyDescent="0.15">
      <c r="A39" s="26" t="s">
        <v>103</v>
      </c>
      <c r="B39" s="24" t="s">
        <v>29</v>
      </c>
      <c r="C39" s="23" t="s">
        <v>107</v>
      </c>
      <c r="D39" s="24" t="s">
        <v>65</v>
      </c>
      <c r="E39" s="24">
        <v>62</v>
      </c>
      <c r="F39" s="23" t="s">
        <v>87</v>
      </c>
      <c r="G39" s="44" t="s">
        <v>88</v>
      </c>
      <c r="H39" s="52" t="s">
        <v>89</v>
      </c>
    </row>
    <row r="40" spans="1:8" s="43" customFormat="1" ht="15" customHeight="1" x14ac:dyDescent="0.15">
      <c r="A40" s="26" t="s">
        <v>93</v>
      </c>
      <c r="B40" s="24" t="s">
        <v>29</v>
      </c>
      <c r="C40" s="23" t="s">
        <v>152</v>
      </c>
      <c r="D40" s="24" t="s">
        <v>65</v>
      </c>
      <c r="E40" s="24">
        <v>47</v>
      </c>
      <c r="F40" s="23" t="s">
        <v>87</v>
      </c>
      <c r="G40" s="44" t="s">
        <v>102</v>
      </c>
      <c r="H40" s="52" t="s">
        <v>89</v>
      </c>
    </row>
    <row r="41" spans="1:8" s="43" customFormat="1" ht="15" customHeight="1" x14ac:dyDescent="0.15">
      <c r="A41" s="26"/>
      <c r="B41" s="24" t="s">
        <v>29</v>
      </c>
      <c r="C41" s="23" t="s">
        <v>109</v>
      </c>
      <c r="D41" s="24" t="s">
        <v>65</v>
      </c>
      <c r="E41" s="24">
        <v>67</v>
      </c>
      <c r="F41" s="23" t="s">
        <v>87</v>
      </c>
      <c r="G41" s="44" t="s">
        <v>66</v>
      </c>
      <c r="H41" s="52" t="s">
        <v>89</v>
      </c>
    </row>
    <row r="42" spans="1:8" s="43" customFormat="1" ht="15" customHeight="1" x14ac:dyDescent="0.15">
      <c r="A42" s="53"/>
      <c r="B42" s="45" t="s">
        <v>29</v>
      </c>
      <c r="C42" s="46" t="s">
        <v>101</v>
      </c>
      <c r="D42" s="45" t="s">
        <v>65</v>
      </c>
      <c r="E42" s="45">
        <v>66</v>
      </c>
      <c r="F42" s="46" t="s">
        <v>87</v>
      </c>
      <c r="G42" s="47" t="s">
        <v>66</v>
      </c>
      <c r="H42" s="54" t="s">
        <v>89</v>
      </c>
    </row>
    <row r="43" spans="1:8" s="43" customFormat="1" ht="15" customHeight="1" x14ac:dyDescent="0.15">
      <c r="A43" s="26" t="s">
        <v>111</v>
      </c>
      <c r="B43" s="24" t="s">
        <v>29</v>
      </c>
      <c r="C43" s="23" t="s">
        <v>153</v>
      </c>
      <c r="D43" s="24" t="s">
        <v>65</v>
      </c>
      <c r="E43" s="24">
        <v>67</v>
      </c>
      <c r="F43" s="23" t="s">
        <v>87</v>
      </c>
      <c r="G43" s="44" t="s">
        <v>67</v>
      </c>
      <c r="H43" s="52" t="s">
        <v>89</v>
      </c>
    </row>
    <row r="44" spans="1:8" s="43" customFormat="1" ht="15" customHeight="1" x14ac:dyDescent="0.15">
      <c r="A44" s="26" t="s">
        <v>114</v>
      </c>
      <c r="B44" s="24" t="s">
        <v>29</v>
      </c>
      <c r="C44" s="23" t="s">
        <v>118</v>
      </c>
      <c r="D44" s="24" t="s">
        <v>65</v>
      </c>
      <c r="E44" s="24">
        <v>70</v>
      </c>
      <c r="F44" s="23" t="s">
        <v>87</v>
      </c>
      <c r="G44" s="44" t="s">
        <v>88</v>
      </c>
      <c r="H44" s="52" t="s">
        <v>89</v>
      </c>
    </row>
    <row r="45" spans="1:8" s="43" customFormat="1" ht="15" customHeight="1" x14ac:dyDescent="0.15">
      <c r="A45" s="26" t="s">
        <v>117</v>
      </c>
      <c r="B45" s="24" t="s">
        <v>29</v>
      </c>
      <c r="C45" s="23" t="s">
        <v>115</v>
      </c>
      <c r="D45" s="24" t="s">
        <v>65</v>
      </c>
      <c r="E45" s="24">
        <v>73</v>
      </c>
      <c r="F45" s="23" t="s">
        <v>87</v>
      </c>
      <c r="G45" s="44" t="s">
        <v>88</v>
      </c>
      <c r="H45" s="52" t="s">
        <v>89</v>
      </c>
    </row>
    <row r="46" spans="1:8" s="43" customFormat="1" ht="15" customHeight="1" x14ac:dyDescent="0.15">
      <c r="A46" s="53"/>
      <c r="B46" s="45" t="s">
        <v>29</v>
      </c>
      <c r="C46" s="46" t="s">
        <v>120</v>
      </c>
      <c r="D46" s="45" t="s">
        <v>65</v>
      </c>
      <c r="E46" s="45">
        <v>62</v>
      </c>
      <c r="F46" s="46" t="s">
        <v>87</v>
      </c>
      <c r="G46" s="47" t="s">
        <v>88</v>
      </c>
      <c r="H46" s="54" t="s">
        <v>89</v>
      </c>
    </row>
    <row r="47" spans="1:8" s="43" customFormat="1" ht="15" customHeight="1" x14ac:dyDescent="0.15">
      <c r="A47" s="26" t="s">
        <v>121</v>
      </c>
      <c r="B47" s="24" t="s">
        <v>29</v>
      </c>
      <c r="C47" s="23" t="s">
        <v>154</v>
      </c>
      <c r="D47" s="24" t="s">
        <v>65</v>
      </c>
      <c r="E47" s="24">
        <v>65</v>
      </c>
      <c r="F47" s="23" t="s">
        <v>87</v>
      </c>
      <c r="G47" s="44" t="s">
        <v>67</v>
      </c>
      <c r="H47" s="52" t="s">
        <v>89</v>
      </c>
    </row>
    <row r="48" spans="1:8" s="43" customFormat="1" ht="15" customHeight="1" x14ac:dyDescent="0.15">
      <c r="A48" s="26" t="s">
        <v>123</v>
      </c>
      <c r="B48" s="24" t="s">
        <v>29</v>
      </c>
      <c r="C48" s="23" t="s">
        <v>155</v>
      </c>
      <c r="D48" s="24" t="s">
        <v>65</v>
      </c>
      <c r="E48" s="24">
        <v>63</v>
      </c>
      <c r="F48" s="23" t="s">
        <v>87</v>
      </c>
      <c r="G48" s="44" t="s">
        <v>126</v>
      </c>
      <c r="H48" s="52" t="s">
        <v>89</v>
      </c>
    </row>
    <row r="49" spans="1:9" s="43" customFormat="1" ht="15" customHeight="1" x14ac:dyDescent="0.15">
      <c r="A49" s="26" t="s">
        <v>93</v>
      </c>
      <c r="B49" s="24" t="s">
        <v>29</v>
      </c>
      <c r="C49" s="23" t="s">
        <v>127</v>
      </c>
      <c r="D49" s="24" t="s">
        <v>65</v>
      </c>
      <c r="E49" s="24">
        <v>58</v>
      </c>
      <c r="F49" s="23" t="s">
        <v>87</v>
      </c>
      <c r="G49" s="44" t="s">
        <v>88</v>
      </c>
      <c r="H49" s="52" t="s">
        <v>89</v>
      </c>
    </row>
    <row r="50" spans="1:9" s="43" customFormat="1" ht="15" customHeight="1" x14ac:dyDescent="0.15">
      <c r="A50" s="26"/>
      <c r="B50" s="24" t="s">
        <v>29</v>
      </c>
      <c r="C50" s="23" t="s">
        <v>124</v>
      </c>
      <c r="D50" s="24" t="s">
        <v>65</v>
      </c>
      <c r="E50" s="24">
        <v>51</v>
      </c>
      <c r="F50" s="23" t="s">
        <v>87</v>
      </c>
      <c r="G50" s="44" t="s">
        <v>88</v>
      </c>
      <c r="H50" s="52" t="s">
        <v>89</v>
      </c>
    </row>
    <row r="51" spans="1:9" s="43" customFormat="1" ht="15" customHeight="1" x14ac:dyDescent="0.15">
      <c r="A51" s="53"/>
      <c r="B51" s="45" t="s">
        <v>29</v>
      </c>
      <c r="C51" s="46" t="s">
        <v>156</v>
      </c>
      <c r="D51" s="45" t="s">
        <v>65</v>
      </c>
      <c r="E51" s="45">
        <v>66</v>
      </c>
      <c r="F51" s="46" t="s">
        <v>87</v>
      </c>
      <c r="G51" s="47" t="s">
        <v>88</v>
      </c>
      <c r="H51" s="54" t="s">
        <v>89</v>
      </c>
    </row>
    <row r="52" spans="1:9" s="43" customFormat="1" ht="15" customHeight="1" x14ac:dyDescent="0.15">
      <c r="A52" s="26" t="s">
        <v>157</v>
      </c>
      <c r="B52" s="24" t="s">
        <v>29</v>
      </c>
      <c r="C52" s="23" t="s">
        <v>158</v>
      </c>
      <c r="D52" s="24" t="s">
        <v>65</v>
      </c>
      <c r="E52" s="24">
        <v>65</v>
      </c>
      <c r="F52" s="23" t="s">
        <v>87</v>
      </c>
      <c r="G52" s="44" t="s">
        <v>102</v>
      </c>
      <c r="H52" s="52" t="s">
        <v>89</v>
      </c>
    </row>
    <row r="53" spans="1:9" s="43" customFormat="1" ht="15" customHeight="1" x14ac:dyDescent="0.15">
      <c r="A53" s="394" t="s">
        <v>133</v>
      </c>
      <c r="B53" s="24" t="s">
        <v>29</v>
      </c>
      <c r="C53" s="23" t="s">
        <v>159</v>
      </c>
      <c r="D53" s="24" t="s">
        <v>65</v>
      </c>
      <c r="E53" s="24">
        <v>65</v>
      </c>
      <c r="F53" s="23" t="s">
        <v>87</v>
      </c>
      <c r="G53" s="44" t="s">
        <v>126</v>
      </c>
      <c r="H53" s="52" t="s">
        <v>89</v>
      </c>
    </row>
    <row r="54" spans="1:9" s="43" customFormat="1" ht="15" customHeight="1" x14ac:dyDescent="0.15">
      <c r="A54" s="394"/>
      <c r="B54" s="24" t="s">
        <v>29</v>
      </c>
      <c r="C54" s="23" t="s">
        <v>160</v>
      </c>
      <c r="D54" s="24" t="s">
        <v>65</v>
      </c>
      <c r="E54" s="24">
        <v>63</v>
      </c>
      <c r="F54" s="23" t="s">
        <v>87</v>
      </c>
      <c r="G54" s="44" t="s">
        <v>126</v>
      </c>
      <c r="H54" s="52" t="s">
        <v>89</v>
      </c>
    </row>
    <row r="55" spans="1:9" s="43" customFormat="1" ht="15" customHeight="1" x14ac:dyDescent="0.15">
      <c r="A55" s="26" t="s">
        <v>161</v>
      </c>
      <c r="B55" s="24" t="s">
        <v>29</v>
      </c>
      <c r="C55" s="23" t="s">
        <v>132</v>
      </c>
      <c r="D55" s="24" t="s">
        <v>65</v>
      </c>
      <c r="E55" s="24">
        <v>67</v>
      </c>
      <c r="F55" s="23" t="s">
        <v>87</v>
      </c>
      <c r="G55" s="44" t="s">
        <v>66</v>
      </c>
      <c r="H55" s="52" t="s">
        <v>89</v>
      </c>
    </row>
    <row r="56" spans="1:9" s="43" customFormat="1" ht="15" customHeight="1" x14ac:dyDescent="0.15">
      <c r="A56" s="53"/>
      <c r="B56" s="45" t="s">
        <v>29</v>
      </c>
      <c r="C56" s="46" t="s">
        <v>162</v>
      </c>
      <c r="D56" s="45" t="s">
        <v>65</v>
      </c>
      <c r="E56" s="45">
        <v>62</v>
      </c>
      <c r="F56" s="46" t="s">
        <v>87</v>
      </c>
      <c r="G56" s="46" t="s">
        <v>102</v>
      </c>
      <c r="H56" s="54" t="s">
        <v>89</v>
      </c>
    </row>
    <row r="57" spans="1:9" s="43" customFormat="1" ht="15" customHeight="1" x14ac:dyDescent="0.15">
      <c r="A57" s="26" t="s">
        <v>163</v>
      </c>
      <c r="B57" s="24" t="s">
        <v>29</v>
      </c>
      <c r="C57" s="23" t="s">
        <v>164</v>
      </c>
      <c r="D57" s="24" t="s">
        <v>65</v>
      </c>
      <c r="E57" s="24">
        <v>63</v>
      </c>
      <c r="F57" s="23" t="s">
        <v>87</v>
      </c>
      <c r="G57" s="44" t="s">
        <v>102</v>
      </c>
      <c r="H57" s="52" t="s">
        <v>89</v>
      </c>
    </row>
    <row r="58" spans="1:9" s="43" customFormat="1" ht="15" customHeight="1" x14ac:dyDescent="0.15">
      <c r="A58" s="26" t="s">
        <v>143</v>
      </c>
      <c r="B58" s="24" t="s">
        <v>29</v>
      </c>
      <c r="C58" s="23" t="s">
        <v>144</v>
      </c>
      <c r="D58" s="24" t="s">
        <v>65</v>
      </c>
      <c r="E58" s="24">
        <v>63</v>
      </c>
      <c r="F58" s="23" t="s">
        <v>87</v>
      </c>
      <c r="G58" s="44" t="s">
        <v>88</v>
      </c>
      <c r="H58" s="52" t="s">
        <v>89</v>
      </c>
    </row>
    <row r="59" spans="1:9" s="43" customFormat="1" ht="15" customHeight="1" thickBot="1" x14ac:dyDescent="0.2">
      <c r="A59" s="28" t="s">
        <v>146</v>
      </c>
      <c r="B59" s="30" t="s">
        <v>29</v>
      </c>
      <c r="C59" s="29" t="s">
        <v>165</v>
      </c>
      <c r="D59" s="30" t="s">
        <v>65</v>
      </c>
      <c r="E59" s="30">
        <v>55</v>
      </c>
      <c r="F59" s="29" t="s">
        <v>87</v>
      </c>
      <c r="G59" s="29" t="s">
        <v>102</v>
      </c>
      <c r="H59" s="55" t="s">
        <v>89</v>
      </c>
    </row>
    <row r="60" spans="1:9" s="43" customFormat="1" ht="15" customHeight="1" x14ac:dyDescent="0.15">
      <c r="A60" s="26"/>
      <c r="B60" s="26"/>
      <c r="C60" s="110"/>
      <c r="D60" s="26"/>
      <c r="E60" s="26"/>
      <c r="F60" s="138"/>
      <c r="G60" s="138"/>
      <c r="H60" s="139"/>
    </row>
    <row r="61" spans="1:9" x14ac:dyDescent="0.15">
      <c r="A61" s="1"/>
      <c r="B61" s="1"/>
      <c r="C61" s="1"/>
      <c r="D61" s="1"/>
      <c r="E61" s="1"/>
      <c r="F61" s="396" t="s">
        <v>15</v>
      </c>
      <c r="G61" s="396"/>
      <c r="H61" s="396"/>
      <c r="I61" s="1"/>
    </row>
    <row r="62" spans="1:9" x14ac:dyDescent="0.15">
      <c r="A62" s="1"/>
      <c r="B62" s="1"/>
      <c r="C62" s="1"/>
      <c r="D62" s="1"/>
      <c r="E62" s="1"/>
      <c r="F62" s="1"/>
      <c r="G62" s="1"/>
      <c r="H62" s="1"/>
      <c r="I62" s="1"/>
    </row>
  </sheetData>
  <mergeCells count="4">
    <mergeCell ref="A23:A24"/>
    <mergeCell ref="F30:H30"/>
    <mergeCell ref="A53:A54"/>
    <mergeCell ref="F61:H61"/>
  </mergeCells>
  <phoneticPr fontId="3"/>
  <hyperlinks>
    <hyperlink ref="I1" location="目次!A1" display="目次へ戻る"/>
  </hyperlinks>
  <pageMargins left="0.86614173228346458" right="0.62" top="0.7" bottom="0.62" header="0.42" footer="0.31"/>
  <pageSetup paperSize="9" scale="8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5"/>
  <sheetViews>
    <sheetView showGridLines="0" zoomScaleNormal="100" zoomScaleSheetLayoutView="115" workbookViewId="0">
      <pane xSplit="1" ySplit="3" topLeftCell="B7" activePane="bottomRight" state="frozen"/>
      <selection pane="topRight" activeCell="B1" sqref="B1"/>
      <selection pane="bottomLeft" activeCell="A4" sqref="A4"/>
      <selection pane="bottomRight" activeCell="C9" sqref="C9"/>
    </sheetView>
  </sheetViews>
  <sheetFormatPr defaultRowHeight="12.75" x14ac:dyDescent="0.15"/>
  <cols>
    <col min="1" max="1" width="16" style="1" customWidth="1"/>
    <col min="2" max="2" width="8.875" style="1" bestFit="1" customWidth="1"/>
    <col min="3" max="8" width="5.875" style="1" customWidth="1"/>
    <col min="9" max="11" width="5.375" style="1" customWidth="1"/>
    <col min="12" max="13" width="5.875" style="1" customWidth="1"/>
    <col min="14" max="16384" width="9" style="1"/>
  </cols>
  <sheetData>
    <row r="1" spans="1:17" ht="15.95" customHeight="1" thickBot="1" x14ac:dyDescent="0.2">
      <c r="A1" s="146" t="s">
        <v>0</v>
      </c>
      <c r="B1" s="150"/>
      <c r="C1" s="150"/>
      <c r="D1" s="150"/>
      <c r="E1" s="150"/>
      <c r="F1" s="150"/>
      <c r="G1" s="150"/>
      <c r="H1" s="150"/>
      <c r="I1" s="150"/>
      <c r="J1" s="151"/>
      <c r="K1" s="152"/>
      <c r="L1" s="152"/>
      <c r="M1" s="81" t="s">
        <v>271</v>
      </c>
      <c r="O1" s="67" t="s">
        <v>229</v>
      </c>
    </row>
    <row r="2" spans="1:17" s="2" customFormat="1" ht="15.95" customHeight="1" x14ac:dyDescent="0.15">
      <c r="A2" s="291" t="s">
        <v>1</v>
      </c>
      <c r="B2" s="291" t="s">
        <v>2</v>
      </c>
      <c r="C2" s="222" t="s">
        <v>3</v>
      </c>
      <c r="D2" s="223"/>
      <c r="E2" s="224"/>
      <c r="F2" s="222" t="s">
        <v>4</v>
      </c>
      <c r="G2" s="223"/>
      <c r="H2" s="224"/>
      <c r="I2" s="222" t="s">
        <v>5</v>
      </c>
      <c r="J2" s="223"/>
      <c r="K2" s="224"/>
      <c r="L2" s="293" t="s">
        <v>206</v>
      </c>
      <c r="M2" s="295" t="s">
        <v>6</v>
      </c>
    </row>
    <row r="3" spans="1:17" s="2" customFormat="1" ht="42" customHeight="1" x14ac:dyDescent="0.15">
      <c r="A3" s="292"/>
      <c r="B3" s="292"/>
      <c r="C3" s="225" t="s">
        <v>7</v>
      </c>
      <c r="D3" s="225" t="s">
        <v>8</v>
      </c>
      <c r="E3" s="226" t="s">
        <v>9</v>
      </c>
      <c r="F3" s="225" t="s">
        <v>7</v>
      </c>
      <c r="G3" s="225" t="s">
        <v>8</v>
      </c>
      <c r="H3" s="226" t="s">
        <v>9</v>
      </c>
      <c r="I3" s="225" t="s">
        <v>7</v>
      </c>
      <c r="J3" s="225" t="s">
        <v>8</v>
      </c>
      <c r="K3" s="226" t="s">
        <v>9</v>
      </c>
      <c r="L3" s="294"/>
      <c r="M3" s="296"/>
      <c r="N3" s="297"/>
      <c r="O3" s="297"/>
      <c r="P3" s="297"/>
      <c r="Q3" s="297"/>
    </row>
    <row r="4" spans="1:17" s="2" customFormat="1" ht="27.75" customHeight="1" x14ac:dyDescent="0.15">
      <c r="A4" s="82" t="s">
        <v>14</v>
      </c>
      <c r="B4" s="84">
        <v>42841</v>
      </c>
      <c r="C4" s="3">
        <f t="shared" ref="C4:C8" si="0">SUM(D4:E4)</f>
        <v>83584</v>
      </c>
      <c r="D4" s="3">
        <v>39717</v>
      </c>
      <c r="E4" s="3">
        <v>43867</v>
      </c>
      <c r="F4" s="3">
        <f t="shared" ref="F4:F8" si="1">SUM(G4:H4)</f>
        <v>48437</v>
      </c>
      <c r="G4" s="3">
        <v>22831</v>
      </c>
      <c r="H4" s="3">
        <v>25606</v>
      </c>
      <c r="I4" s="4">
        <f t="shared" ref="I4:K8" si="2">F4/C4*100</f>
        <v>57.95008614088821</v>
      </c>
      <c r="J4" s="4">
        <f t="shared" si="2"/>
        <v>57.48420072009467</v>
      </c>
      <c r="K4" s="4">
        <f t="shared" si="2"/>
        <v>58.371896870084569</v>
      </c>
      <c r="L4" s="5">
        <v>9390</v>
      </c>
      <c r="M4" s="3">
        <v>325</v>
      </c>
    </row>
    <row r="5" spans="1:17" s="2" customFormat="1" ht="27.75" customHeight="1" x14ac:dyDescent="0.15">
      <c r="A5" s="82" t="s">
        <v>13</v>
      </c>
      <c r="B5" s="84">
        <v>43030</v>
      </c>
      <c r="C5" s="3">
        <f t="shared" si="0"/>
        <v>84405</v>
      </c>
      <c r="D5" s="3">
        <v>40126</v>
      </c>
      <c r="E5" s="3">
        <v>44279</v>
      </c>
      <c r="F5" s="3">
        <f t="shared" si="1"/>
        <v>50954</v>
      </c>
      <c r="G5" s="3">
        <v>24670</v>
      </c>
      <c r="H5" s="3">
        <v>26284</v>
      </c>
      <c r="I5" s="4">
        <f t="shared" si="2"/>
        <v>60.36846158402939</v>
      </c>
      <c r="J5" s="4">
        <f t="shared" si="2"/>
        <v>61.481333798534621</v>
      </c>
      <c r="K5" s="4">
        <f t="shared" si="2"/>
        <v>59.359967478940355</v>
      </c>
      <c r="L5" s="5">
        <v>14381</v>
      </c>
      <c r="M5" s="3">
        <v>427</v>
      </c>
    </row>
    <row r="6" spans="1:17" s="2" customFormat="1" ht="27.75" customHeight="1" x14ac:dyDescent="0.15">
      <c r="A6" s="82" t="s">
        <v>11</v>
      </c>
      <c r="B6" s="84">
        <v>44780</v>
      </c>
      <c r="C6" s="3">
        <f t="shared" si="0"/>
        <v>80484</v>
      </c>
      <c r="D6" s="3">
        <v>38492</v>
      </c>
      <c r="E6" s="3">
        <v>41992</v>
      </c>
      <c r="F6" s="3">
        <f t="shared" si="1"/>
        <v>34145</v>
      </c>
      <c r="G6" s="3">
        <v>16259</v>
      </c>
      <c r="H6" s="3">
        <v>17886</v>
      </c>
      <c r="I6" s="4">
        <f t="shared" si="2"/>
        <v>42.424581283236421</v>
      </c>
      <c r="J6" s="4">
        <f t="shared" si="2"/>
        <v>42.239945962797464</v>
      </c>
      <c r="K6" s="4">
        <f t="shared" si="2"/>
        <v>42.593827395694419</v>
      </c>
      <c r="L6" s="3">
        <v>10563</v>
      </c>
      <c r="M6" s="3">
        <v>300</v>
      </c>
    </row>
    <row r="7" spans="1:17" s="2" customFormat="1" ht="27.75" customHeight="1" x14ac:dyDescent="0.15">
      <c r="A7" s="82" t="s">
        <v>12</v>
      </c>
      <c r="B7" s="84">
        <v>43562</v>
      </c>
      <c r="C7" s="3">
        <f t="shared" si="0"/>
        <v>82384</v>
      </c>
      <c r="D7" s="3">
        <v>39229</v>
      </c>
      <c r="E7" s="3">
        <v>43155</v>
      </c>
      <c r="F7" s="3">
        <f t="shared" si="1"/>
        <v>46189</v>
      </c>
      <c r="G7" s="3">
        <v>21950</v>
      </c>
      <c r="H7" s="3">
        <v>24239</v>
      </c>
      <c r="I7" s="4">
        <f t="shared" si="2"/>
        <v>56.065498154981555</v>
      </c>
      <c r="J7" s="4">
        <f t="shared" si="2"/>
        <v>55.953503785464832</v>
      </c>
      <c r="K7" s="4">
        <f t="shared" si="2"/>
        <v>56.167303904530186</v>
      </c>
      <c r="L7" s="5">
        <v>11328</v>
      </c>
      <c r="M7" s="3">
        <v>321</v>
      </c>
    </row>
    <row r="8" spans="1:17" s="2" customFormat="1" ht="27.75" customHeight="1" x14ac:dyDescent="0.15">
      <c r="A8" s="82" t="s">
        <v>10</v>
      </c>
      <c r="B8" s="84">
        <v>44752</v>
      </c>
      <c r="C8" s="3">
        <f t="shared" si="0"/>
        <v>81272</v>
      </c>
      <c r="D8" s="3">
        <v>38919</v>
      </c>
      <c r="E8" s="3">
        <v>42353</v>
      </c>
      <c r="F8" s="3">
        <f t="shared" si="1"/>
        <v>49365</v>
      </c>
      <c r="G8" s="3">
        <v>23713</v>
      </c>
      <c r="H8" s="3">
        <v>25652</v>
      </c>
      <c r="I8" s="4">
        <f t="shared" si="2"/>
        <v>60.740476424844971</v>
      </c>
      <c r="J8" s="4">
        <f t="shared" si="2"/>
        <v>60.929109175466998</v>
      </c>
      <c r="K8" s="4">
        <f t="shared" si="2"/>
        <v>60.567138101197081</v>
      </c>
      <c r="L8" s="3">
        <v>15381</v>
      </c>
      <c r="M8" s="3">
        <v>486</v>
      </c>
    </row>
    <row r="9" spans="1:17" s="2" customFormat="1" ht="27.75" customHeight="1" x14ac:dyDescent="0.15">
      <c r="A9" s="82" t="s">
        <v>172</v>
      </c>
      <c r="B9" s="86">
        <v>44122</v>
      </c>
      <c r="C9" s="3">
        <v>80942</v>
      </c>
      <c r="D9" s="3">
        <v>38668</v>
      </c>
      <c r="E9" s="3">
        <v>42274</v>
      </c>
      <c r="F9" s="3">
        <v>49165</v>
      </c>
      <c r="G9" s="3">
        <v>23298</v>
      </c>
      <c r="H9" s="3">
        <v>25867</v>
      </c>
      <c r="I9" s="4">
        <v>60.741024437251369</v>
      </c>
      <c r="J9" s="4">
        <v>60.251370642391642</v>
      </c>
      <c r="K9" s="4">
        <v>61.188910441406065</v>
      </c>
      <c r="L9" s="5">
        <v>13321</v>
      </c>
      <c r="M9" s="3">
        <v>392</v>
      </c>
    </row>
    <row r="10" spans="1:17" s="2" customFormat="1" ht="30" customHeight="1" x14ac:dyDescent="0.15">
      <c r="A10" s="82" t="s">
        <v>263</v>
      </c>
      <c r="B10" s="86">
        <v>44311</v>
      </c>
      <c r="C10" s="3">
        <v>82195</v>
      </c>
      <c r="D10" s="3">
        <v>39298</v>
      </c>
      <c r="E10" s="3">
        <v>42897</v>
      </c>
      <c r="F10" s="3">
        <v>49450</v>
      </c>
      <c r="G10" s="3">
        <v>23450</v>
      </c>
      <c r="H10" s="3">
        <v>26000</v>
      </c>
      <c r="I10" s="4">
        <v>60.16</v>
      </c>
      <c r="J10" s="4">
        <v>59.67</v>
      </c>
      <c r="K10" s="4">
        <v>60.61</v>
      </c>
      <c r="L10" s="5">
        <v>13245</v>
      </c>
      <c r="M10" s="3">
        <v>364</v>
      </c>
    </row>
    <row r="11" spans="1:17" s="2" customFormat="1" ht="30" customHeight="1" x14ac:dyDescent="0.15">
      <c r="A11" s="82" t="s">
        <v>264</v>
      </c>
      <c r="B11" s="86">
        <v>44311</v>
      </c>
      <c r="C11" s="3">
        <v>80942</v>
      </c>
      <c r="D11" s="3">
        <v>38668</v>
      </c>
      <c r="E11" s="3">
        <v>42274</v>
      </c>
      <c r="F11" s="3">
        <v>49165</v>
      </c>
      <c r="G11" s="3">
        <v>23298</v>
      </c>
      <c r="H11" s="3">
        <v>25867</v>
      </c>
      <c r="I11" s="4">
        <v>60.74</v>
      </c>
      <c r="J11" s="4">
        <v>60.25</v>
      </c>
      <c r="K11" s="4">
        <v>61.19</v>
      </c>
      <c r="L11" s="5">
        <v>12956</v>
      </c>
      <c r="M11" s="3">
        <v>317</v>
      </c>
    </row>
    <row r="12" spans="1:17" s="2" customFormat="1" ht="33" customHeight="1" thickBot="1" x14ac:dyDescent="0.2">
      <c r="A12" s="83" t="s">
        <v>13</v>
      </c>
      <c r="B12" s="85">
        <v>44500</v>
      </c>
      <c r="C12" s="6">
        <v>81747</v>
      </c>
      <c r="D12" s="6">
        <v>39113</v>
      </c>
      <c r="E12" s="6">
        <v>42634</v>
      </c>
      <c r="F12" s="6">
        <v>51051</v>
      </c>
      <c r="G12" s="6">
        <v>24713</v>
      </c>
      <c r="H12" s="6">
        <v>26338</v>
      </c>
      <c r="I12" s="64">
        <v>61.78</v>
      </c>
      <c r="J12" s="64">
        <v>62.45</v>
      </c>
      <c r="K12" s="64">
        <v>63.18</v>
      </c>
      <c r="L12" s="65">
        <v>16152</v>
      </c>
      <c r="M12" s="6">
        <v>384</v>
      </c>
    </row>
    <row r="13" spans="1:17" s="2" customFormat="1" ht="15.75" customHeight="1" x14ac:dyDescent="0.15">
      <c r="A13" s="148" t="s">
        <v>265</v>
      </c>
      <c r="B13" s="149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227" t="s">
        <v>15</v>
      </c>
    </row>
    <row r="14" spans="1:17" ht="15.95" customHeight="1" x14ac:dyDescent="0.15">
      <c r="C14" s="66"/>
    </row>
    <row r="15" spans="1:17" ht="15.95" customHeight="1" x14ac:dyDescent="0.15">
      <c r="C15" s="66"/>
    </row>
    <row r="16" spans="1:17" ht="15.95" customHeight="1" x14ac:dyDescent="0.15">
      <c r="B16" s="7"/>
      <c r="C16" s="66"/>
    </row>
    <row r="17" spans="3:3" ht="15.95" customHeight="1" x14ac:dyDescent="0.15">
      <c r="C17" s="66"/>
    </row>
    <row r="18" spans="3:3" ht="15.95" customHeight="1" x14ac:dyDescent="0.15"/>
    <row r="19" spans="3:3" ht="15.95" customHeight="1" x14ac:dyDescent="0.15"/>
    <row r="20" spans="3:3" ht="15.95" customHeight="1" x14ac:dyDescent="0.15"/>
    <row r="21" spans="3:3" ht="15.95" customHeight="1" x14ac:dyDescent="0.15"/>
    <row r="22" spans="3:3" ht="15.95" customHeight="1" x14ac:dyDescent="0.15"/>
    <row r="23" spans="3:3" ht="15.95" customHeight="1" x14ac:dyDescent="0.15"/>
    <row r="24" spans="3:3" ht="15.95" customHeight="1" x14ac:dyDescent="0.15"/>
    <row r="25" spans="3:3" ht="15.95" customHeight="1" x14ac:dyDescent="0.15"/>
  </sheetData>
  <mergeCells count="5">
    <mergeCell ref="A2:A3"/>
    <mergeCell ref="B2:B3"/>
    <mergeCell ref="L2:L3"/>
    <mergeCell ref="M2:M3"/>
    <mergeCell ref="N3:Q3"/>
  </mergeCells>
  <phoneticPr fontId="16"/>
  <hyperlinks>
    <hyperlink ref="O1" location="目次!A1" display="目次"/>
  </hyperlinks>
  <pageMargins left="0.86614173228346458" right="0.47244094488188981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showGridLines="0" zoomScaleNormal="100" workbookViewId="0">
      <selection activeCell="B4" sqref="B4"/>
    </sheetView>
  </sheetViews>
  <sheetFormatPr defaultRowHeight="12.75" x14ac:dyDescent="0.15"/>
  <cols>
    <col min="1" max="1" width="11.125" style="1" customWidth="1"/>
    <col min="2" max="5" width="13.75" style="1" customWidth="1"/>
    <col min="6" max="16384" width="9" style="1"/>
  </cols>
  <sheetData>
    <row r="1" spans="1:7" ht="15.95" customHeight="1" thickBot="1" x14ac:dyDescent="0.2">
      <c r="A1" s="146" t="s">
        <v>16</v>
      </c>
      <c r="B1" s="150"/>
      <c r="C1" s="298" t="s">
        <v>266</v>
      </c>
      <c r="D1" s="298"/>
      <c r="F1" s="67" t="s">
        <v>230</v>
      </c>
    </row>
    <row r="2" spans="1:7" s="2" customFormat="1" ht="15.75" customHeight="1" x14ac:dyDescent="0.15">
      <c r="A2" s="228" t="s">
        <v>17</v>
      </c>
      <c r="B2" s="229" t="s">
        <v>18</v>
      </c>
      <c r="C2" s="230" t="s">
        <v>8</v>
      </c>
      <c r="D2" s="228" t="s">
        <v>9</v>
      </c>
    </row>
    <row r="3" spans="1:7" ht="15.75" customHeight="1" x14ac:dyDescent="0.15">
      <c r="A3" s="235">
        <v>30</v>
      </c>
      <c r="B3" s="236">
        <v>83834</v>
      </c>
      <c r="C3" s="237">
        <v>39866</v>
      </c>
      <c r="D3" s="238">
        <v>43968</v>
      </c>
      <c r="F3" s="11"/>
    </row>
    <row r="4" spans="1:7" ht="15.75" customHeight="1" x14ac:dyDescent="0.15">
      <c r="A4" s="235" t="s">
        <v>267</v>
      </c>
      <c r="B4" s="236">
        <v>83187</v>
      </c>
      <c r="C4" s="237">
        <v>39686</v>
      </c>
      <c r="D4" s="238">
        <v>43501</v>
      </c>
      <c r="F4" s="11"/>
    </row>
    <row r="5" spans="1:7" ht="15.75" customHeight="1" x14ac:dyDescent="0.15">
      <c r="A5" s="235">
        <v>2</v>
      </c>
      <c r="B5" s="236">
        <v>82511</v>
      </c>
      <c r="C5" s="237">
        <v>39432</v>
      </c>
      <c r="D5" s="238">
        <v>43079</v>
      </c>
      <c r="F5" s="11"/>
    </row>
    <row r="6" spans="1:7" ht="15.75" customHeight="1" x14ac:dyDescent="0.15">
      <c r="A6" s="235">
        <v>3</v>
      </c>
      <c r="B6" s="236">
        <v>81833</v>
      </c>
      <c r="C6" s="237">
        <v>39164</v>
      </c>
      <c r="D6" s="238">
        <v>42669</v>
      </c>
      <c r="F6" s="11"/>
    </row>
    <row r="7" spans="1:7" ht="15.75" customHeight="1" thickBot="1" x14ac:dyDescent="0.2">
      <c r="A7" s="239">
        <v>4</v>
      </c>
      <c r="B7" s="240">
        <v>81092</v>
      </c>
      <c r="C7" s="241">
        <v>38834</v>
      </c>
      <c r="D7" s="242">
        <v>42258</v>
      </c>
      <c r="F7" s="11"/>
    </row>
    <row r="8" spans="1:7" ht="15.75" customHeight="1" x14ac:dyDescent="0.15">
      <c r="A8" s="153"/>
      <c r="B8" s="153"/>
      <c r="C8" s="299" t="s">
        <v>15</v>
      </c>
      <c r="D8" s="299"/>
      <c r="F8" s="11"/>
    </row>
    <row r="9" spans="1:7" ht="15.75" customHeight="1" x14ac:dyDescent="0.15">
      <c r="A9" s="144"/>
      <c r="B9" s="144"/>
      <c r="C9" s="144"/>
      <c r="D9" s="144"/>
      <c r="E9" s="144"/>
      <c r="F9" s="11"/>
    </row>
    <row r="10" spans="1:7" ht="15.75" customHeight="1" x14ac:dyDescent="0.15">
      <c r="A10" s="144"/>
      <c r="B10" s="144"/>
      <c r="C10" s="144"/>
      <c r="D10" s="144"/>
      <c r="E10" s="144"/>
      <c r="F10" s="11"/>
    </row>
    <row r="11" spans="1:7" ht="15.75" customHeight="1" x14ac:dyDescent="0.15">
      <c r="F11" s="11"/>
    </row>
    <row r="12" spans="1:7" ht="14.25" customHeight="1" x14ac:dyDescent="0.15"/>
    <row r="13" spans="1:7" ht="15.75" customHeight="1" x14ac:dyDescent="0.15"/>
    <row r="14" spans="1:7" s="2" customFormat="1" ht="15.75" customHeight="1" x14ac:dyDescent="0.15">
      <c r="A14" s="1"/>
      <c r="B14" s="1"/>
      <c r="C14" s="1"/>
      <c r="D14" s="1"/>
      <c r="E14" s="1"/>
    </row>
    <row r="15" spans="1:7" ht="15.75" customHeight="1" x14ac:dyDescent="0.15">
      <c r="G15" s="11"/>
    </row>
    <row r="16" spans="1:7" ht="15.75" customHeight="1" x14ac:dyDescent="0.15">
      <c r="G16" s="11"/>
    </row>
    <row r="17" spans="7:7" ht="15.75" customHeight="1" x14ac:dyDescent="0.15">
      <c r="G17" s="11"/>
    </row>
    <row r="18" spans="7:7" ht="15.75" customHeight="1" x14ac:dyDescent="0.15">
      <c r="G18" s="11"/>
    </row>
    <row r="19" spans="7:7" ht="15.75" customHeight="1" x14ac:dyDescent="0.15">
      <c r="G19" s="11"/>
    </row>
    <row r="20" spans="7:7" ht="15.75" customHeight="1" x14ac:dyDescent="0.15"/>
    <row r="21" spans="7:7" ht="15.75" customHeight="1" x14ac:dyDescent="0.15"/>
    <row r="22" spans="7:7" ht="15.75" customHeight="1" x14ac:dyDescent="0.15"/>
    <row r="23" spans="7:7" ht="15.75" customHeight="1" x14ac:dyDescent="0.15"/>
    <row r="24" spans="7:7" ht="15.75" customHeight="1" x14ac:dyDescent="0.15"/>
    <row r="25" spans="7:7" ht="15.75" customHeight="1" x14ac:dyDescent="0.15"/>
    <row r="26" spans="7:7" ht="15.75" customHeight="1" x14ac:dyDescent="0.15"/>
    <row r="27" spans="7:7" ht="15.95" customHeight="1" x14ac:dyDescent="0.15"/>
  </sheetData>
  <mergeCells count="2">
    <mergeCell ref="C1:D1"/>
    <mergeCell ref="C8:D8"/>
  </mergeCells>
  <phoneticPr fontId="16"/>
  <hyperlinks>
    <hyperlink ref="F1" location="目次!A1" display="目次"/>
  </hyperlinks>
  <pageMargins left="0.86614173228346458" right="0.86614173228346458" top="0.98425196850393704" bottom="0.98425196850393704" header="0.51181102362204722" footer="0.51181102362204722"/>
  <pageSetup paperSize="9" scale="9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showGridLines="0" zoomScaleNormal="100" zoomScaleSheetLayoutView="85" workbookViewId="0">
      <selection activeCell="F18" sqref="F18"/>
    </sheetView>
  </sheetViews>
  <sheetFormatPr defaultRowHeight="12.75" x14ac:dyDescent="0.15"/>
  <cols>
    <col min="1" max="1" width="5.125" style="12" customWidth="1"/>
    <col min="2" max="2" width="14.75" style="12" customWidth="1"/>
    <col min="3" max="3" width="5.75" style="12" customWidth="1"/>
    <col min="4" max="4" width="6" style="12" customWidth="1"/>
    <col min="5" max="5" width="16.75" style="12" customWidth="1"/>
    <col min="6" max="6" width="13.875" style="12" customWidth="1"/>
    <col min="7" max="7" width="14.375" style="12" customWidth="1"/>
    <col min="8" max="8" width="14.25" style="12" customWidth="1"/>
    <col min="9" max="9" width="9" style="12"/>
    <col min="10" max="10" width="9" style="12" customWidth="1"/>
    <col min="11" max="16384" width="9" style="12"/>
  </cols>
  <sheetData>
    <row r="1" spans="1:10" ht="15.75" customHeight="1" x14ac:dyDescent="0.15">
      <c r="A1" s="154" t="s">
        <v>268</v>
      </c>
      <c r="B1" s="59"/>
      <c r="C1" s="59"/>
      <c r="D1" s="59"/>
      <c r="E1" s="59"/>
      <c r="F1" s="59"/>
      <c r="G1" s="59"/>
      <c r="H1" s="155"/>
      <c r="J1" s="67" t="s">
        <v>230</v>
      </c>
    </row>
    <row r="2" spans="1:10" ht="15.75" customHeight="1" thickBot="1" x14ac:dyDescent="0.2">
      <c r="A2" s="59" t="s">
        <v>19</v>
      </c>
      <c r="B2" s="59"/>
      <c r="C2" s="59"/>
      <c r="D2" s="59"/>
      <c r="E2" s="59"/>
      <c r="F2" s="59"/>
      <c r="G2" s="59"/>
      <c r="H2" s="59"/>
    </row>
    <row r="3" spans="1:10" x14ac:dyDescent="0.15">
      <c r="A3" s="311" t="s">
        <v>20</v>
      </c>
      <c r="B3" s="313" t="s">
        <v>21</v>
      </c>
      <c r="C3" s="313" t="s">
        <v>22</v>
      </c>
      <c r="D3" s="313" t="s">
        <v>23</v>
      </c>
      <c r="E3" s="306" t="s">
        <v>24</v>
      </c>
      <c r="F3" s="313" t="s">
        <v>25</v>
      </c>
      <c r="G3" s="308" t="s">
        <v>26</v>
      </c>
      <c r="H3" s="309"/>
    </row>
    <row r="4" spans="1:10" x14ac:dyDescent="0.15">
      <c r="A4" s="312"/>
      <c r="B4" s="314"/>
      <c r="C4" s="314"/>
      <c r="D4" s="314"/>
      <c r="E4" s="307"/>
      <c r="F4" s="314"/>
      <c r="G4" s="145" t="s">
        <v>27</v>
      </c>
      <c r="H4" s="145" t="s">
        <v>28</v>
      </c>
    </row>
    <row r="5" spans="1:10" x14ac:dyDescent="0.15">
      <c r="A5" s="73" t="s">
        <v>29</v>
      </c>
      <c r="B5" s="74" t="s">
        <v>30</v>
      </c>
      <c r="C5" s="75" t="s">
        <v>8</v>
      </c>
      <c r="D5" s="75">
        <v>59</v>
      </c>
      <c r="E5" s="74" t="s">
        <v>31</v>
      </c>
      <c r="F5" s="76" t="s">
        <v>33</v>
      </c>
      <c r="G5" s="156">
        <v>22843</v>
      </c>
      <c r="H5" s="157">
        <v>91542</v>
      </c>
    </row>
    <row r="6" spans="1:10" x14ac:dyDescent="0.15">
      <c r="A6" s="73" t="s">
        <v>173</v>
      </c>
      <c r="B6" s="74" t="s">
        <v>44</v>
      </c>
      <c r="C6" s="75" t="s">
        <v>8</v>
      </c>
      <c r="D6" s="75">
        <v>40</v>
      </c>
      <c r="E6" s="74" t="s">
        <v>175</v>
      </c>
      <c r="F6" s="76" t="s">
        <v>34</v>
      </c>
      <c r="G6" s="158">
        <v>14914</v>
      </c>
      <c r="H6" s="159">
        <v>43425</v>
      </c>
    </row>
    <row r="7" spans="1:10" ht="13.5" thickBot="1" x14ac:dyDescent="0.2">
      <c r="A7" s="160" t="s">
        <v>173</v>
      </c>
      <c r="B7" s="78" t="s">
        <v>176</v>
      </c>
      <c r="C7" s="79" t="s">
        <v>8</v>
      </c>
      <c r="D7" s="79">
        <v>61</v>
      </c>
      <c r="E7" s="78" t="s">
        <v>68</v>
      </c>
      <c r="F7" s="161" t="s">
        <v>34</v>
      </c>
      <c r="G7" s="162">
        <v>12213</v>
      </c>
      <c r="H7" s="163">
        <v>48588</v>
      </c>
    </row>
    <row r="8" spans="1:10" ht="15.75" customHeight="1" x14ac:dyDescent="0.15">
      <c r="A8" s="73"/>
      <c r="B8" s="59"/>
      <c r="C8" s="59"/>
      <c r="D8" s="59"/>
      <c r="E8" s="59"/>
      <c r="F8" s="59"/>
      <c r="G8" s="310"/>
      <c r="H8" s="310"/>
    </row>
    <row r="9" spans="1:10" ht="15.75" customHeight="1" thickBot="1" x14ac:dyDescent="0.2">
      <c r="A9" s="59" t="s">
        <v>35</v>
      </c>
      <c r="B9" s="59"/>
      <c r="C9" s="59"/>
      <c r="D9" s="59"/>
      <c r="E9" s="59"/>
      <c r="F9" s="59"/>
      <c r="G9" s="59"/>
      <c r="H9" s="59"/>
    </row>
    <row r="10" spans="1:10" ht="12.75" customHeight="1" x14ac:dyDescent="0.15">
      <c r="A10" s="300" t="s">
        <v>36</v>
      </c>
      <c r="B10" s="301"/>
      <c r="C10" s="304" t="s">
        <v>37</v>
      </c>
      <c r="D10" s="301"/>
      <c r="E10" s="306" t="s">
        <v>38</v>
      </c>
      <c r="F10" s="308" t="s">
        <v>26</v>
      </c>
      <c r="G10" s="309"/>
      <c r="H10" s="309"/>
    </row>
    <row r="11" spans="1:10" x14ac:dyDescent="0.15">
      <c r="A11" s="302"/>
      <c r="B11" s="303"/>
      <c r="C11" s="305"/>
      <c r="D11" s="303"/>
      <c r="E11" s="307"/>
      <c r="F11" s="16" t="s">
        <v>27</v>
      </c>
      <c r="G11" s="17" t="s">
        <v>39</v>
      </c>
      <c r="H11" s="17" t="s">
        <v>40</v>
      </c>
    </row>
    <row r="12" spans="1:10" ht="13.5" x14ac:dyDescent="0.15">
      <c r="A12" s="315" t="s">
        <v>7</v>
      </c>
      <c r="B12" s="316"/>
      <c r="C12" s="317">
        <f>SUM(C13:D20)</f>
        <v>56</v>
      </c>
      <c r="D12" s="318"/>
      <c r="E12" s="197">
        <f>SUM(E13:E20)</f>
        <v>11</v>
      </c>
      <c r="F12" s="197">
        <f>SUM(F13:F20)</f>
        <v>49757</v>
      </c>
      <c r="G12" s="197">
        <f>SUM(G13:G20)</f>
        <v>1039408</v>
      </c>
      <c r="H12" s="198">
        <f>SUM(H13:H20)</f>
        <v>3583011</v>
      </c>
    </row>
    <row r="13" spans="1:10" ht="12.75" customHeight="1" x14ac:dyDescent="0.15">
      <c r="A13" s="319" t="s">
        <v>31</v>
      </c>
      <c r="B13" s="320"/>
      <c r="C13" s="321">
        <v>25</v>
      </c>
      <c r="D13" s="322"/>
      <c r="E13" s="194">
        <v>5</v>
      </c>
      <c r="F13" s="194">
        <v>12855</v>
      </c>
      <c r="G13" s="194">
        <v>286649</v>
      </c>
      <c r="H13" s="199">
        <v>1328838</v>
      </c>
    </row>
    <row r="14" spans="1:10" ht="12.75" customHeight="1" x14ac:dyDescent="0.15">
      <c r="A14" s="319" t="s">
        <v>177</v>
      </c>
      <c r="B14" s="320"/>
      <c r="C14" s="321">
        <v>3</v>
      </c>
      <c r="D14" s="322"/>
      <c r="E14" s="194">
        <v>2</v>
      </c>
      <c r="F14" s="194">
        <v>10566</v>
      </c>
      <c r="G14" s="194">
        <v>227458</v>
      </c>
      <c r="H14" s="199">
        <v>699426</v>
      </c>
    </row>
    <row r="15" spans="1:10" ht="12.75" customHeight="1" x14ac:dyDescent="0.15">
      <c r="A15" s="319" t="s">
        <v>175</v>
      </c>
      <c r="B15" s="320"/>
      <c r="C15" s="321">
        <v>13</v>
      </c>
      <c r="D15" s="323"/>
      <c r="E15" s="194">
        <v>2</v>
      </c>
      <c r="F15" s="194">
        <v>10557</v>
      </c>
      <c r="G15" s="194">
        <v>212437</v>
      </c>
      <c r="H15" s="199">
        <v>688924</v>
      </c>
    </row>
    <row r="16" spans="1:10" ht="12.75" customHeight="1" x14ac:dyDescent="0.15">
      <c r="A16" s="319" t="s">
        <v>56</v>
      </c>
      <c r="B16" s="320"/>
      <c r="C16" s="321">
        <v>5</v>
      </c>
      <c r="D16" s="322"/>
      <c r="E16" s="194">
        <v>1</v>
      </c>
      <c r="F16" s="194">
        <v>6007</v>
      </c>
      <c r="G16" s="194">
        <v>114729</v>
      </c>
      <c r="H16" s="199">
        <v>267777</v>
      </c>
    </row>
    <row r="17" spans="1:8" ht="12.75" customHeight="1" x14ac:dyDescent="0.15">
      <c r="A17" s="319" t="s">
        <v>42</v>
      </c>
      <c r="B17" s="320"/>
      <c r="C17" s="321">
        <v>2</v>
      </c>
      <c r="D17" s="322"/>
      <c r="E17" s="194">
        <v>1</v>
      </c>
      <c r="F17" s="194">
        <v>5848</v>
      </c>
      <c r="G17" s="194">
        <v>103726</v>
      </c>
      <c r="H17" s="199">
        <v>318050</v>
      </c>
    </row>
    <row r="18" spans="1:8" ht="12.75" customHeight="1" x14ac:dyDescent="0.15">
      <c r="A18" s="319" t="s">
        <v>178</v>
      </c>
      <c r="B18" s="320"/>
      <c r="C18" s="321">
        <v>3</v>
      </c>
      <c r="D18" s="323"/>
      <c r="E18" s="195" t="s">
        <v>69</v>
      </c>
      <c r="F18" s="194">
        <v>2396</v>
      </c>
      <c r="G18" s="194">
        <v>58549</v>
      </c>
      <c r="H18" s="199">
        <v>164714</v>
      </c>
    </row>
    <row r="19" spans="1:8" ht="12.75" customHeight="1" x14ac:dyDescent="0.15">
      <c r="A19" s="319" t="s">
        <v>63</v>
      </c>
      <c r="B19" s="320"/>
      <c r="C19" s="321">
        <v>2</v>
      </c>
      <c r="D19" s="322"/>
      <c r="E19" s="195" t="s">
        <v>69</v>
      </c>
      <c r="F19" s="194">
        <v>1277</v>
      </c>
      <c r="G19" s="194">
        <v>29596</v>
      </c>
      <c r="H19" s="199">
        <v>90218</v>
      </c>
    </row>
    <row r="20" spans="1:8" ht="12.75" customHeight="1" thickBot="1" x14ac:dyDescent="0.2">
      <c r="A20" s="324" t="s">
        <v>43</v>
      </c>
      <c r="B20" s="325"/>
      <c r="C20" s="326">
        <v>3</v>
      </c>
      <c r="D20" s="327"/>
      <c r="E20" s="196" t="s">
        <v>174</v>
      </c>
      <c r="F20" s="196">
        <v>251</v>
      </c>
      <c r="G20" s="196">
        <v>6264</v>
      </c>
      <c r="H20" s="200">
        <v>25064</v>
      </c>
    </row>
    <row r="21" spans="1:8" ht="13.5" customHeight="1" x14ac:dyDescent="0.15">
      <c r="A21" s="59"/>
      <c r="B21" s="59"/>
      <c r="C21" s="59"/>
      <c r="D21" s="59"/>
      <c r="E21" s="59"/>
      <c r="F21" s="59"/>
      <c r="G21" s="310"/>
      <c r="H21" s="310"/>
    </row>
    <row r="22" spans="1:8" x14ac:dyDescent="0.15">
      <c r="A22" s="59"/>
      <c r="B22" s="59"/>
      <c r="C22" s="59"/>
      <c r="D22" s="59"/>
      <c r="E22" s="59"/>
      <c r="F22" s="59"/>
      <c r="G22" s="59"/>
      <c r="H22" s="59"/>
    </row>
    <row r="23" spans="1:8" ht="13.5" x14ac:dyDescent="0.15">
      <c r="A23" s="49"/>
      <c r="B23" s="49"/>
      <c r="C23" s="49"/>
      <c r="D23" s="49"/>
      <c r="E23" s="49"/>
      <c r="F23" s="49"/>
      <c r="G23" s="49"/>
      <c r="H23" s="49"/>
    </row>
    <row r="24" spans="1:8" ht="13.5" x14ac:dyDescent="0.15">
      <c r="A24" s="49"/>
      <c r="B24" s="49"/>
      <c r="C24" s="49"/>
      <c r="D24" s="49"/>
      <c r="E24" s="49"/>
      <c r="F24" s="49"/>
      <c r="G24" s="49"/>
      <c r="H24" s="49"/>
    </row>
    <row r="25" spans="1:8" ht="14.25" x14ac:dyDescent="0.15">
      <c r="A25" s="154" t="s">
        <v>269</v>
      </c>
      <c r="B25" s="59"/>
      <c r="C25" s="59"/>
      <c r="D25" s="59"/>
      <c r="E25" s="59"/>
      <c r="F25" s="59"/>
      <c r="G25" s="59"/>
      <c r="H25" s="155"/>
    </row>
    <row r="26" spans="1:8" ht="15.75" customHeight="1" thickBot="1" x14ac:dyDescent="0.2">
      <c r="A26" s="59" t="s">
        <v>19</v>
      </c>
      <c r="B26" s="59"/>
      <c r="C26" s="59"/>
      <c r="D26" s="59"/>
      <c r="E26" s="59"/>
      <c r="F26" s="59"/>
      <c r="G26" s="59"/>
      <c r="H26" s="59"/>
    </row>
    <row r="27" spans="1:8" ht="15.75" customHeight="1" x14ac:dyDescent="0.15">
      <c r="A27" s="311" t="s">
        <v>20</v>
      </c>
      <c r="B27" s="313" t="s">
        <v>21</v>
      </c>
      <c r="C27" s="313" t="s">
        <v>22</v>
      </c>
      <c r="D27" s="313" t="s">
        <v>23</v>
      </c>
      <c r="E27" s="306" t="s">
        <v>24</v>
      </c>
      <c r="F27" s="313" t="s">
        <v>25</v>
      </c>
      <c r="G27" s="308" t="s">
        <v>26</v>
      </c>
      <c r="H27" s="309"/>
    </row>
    <row r="28" spans="1:8" x14ac:dyDescent="0.15">
      <c r="A28" s="312"/>
      <c r="B28" s="314"/>
      <c r="C28" s="314"/>
      <c r="D28" s="314"/>
      <c r="E28" s="307"/>
      <c r="F28" s="314"/>
      <c r="G28" s="145" t="s">
        <v>27</v>
      </c>
      <c r="H28" s="145" t="s">
        <v>28</v>
      </c>
    </row>
    <row r="29" spans="1:8" x14ac:dyDescent="0.15">
      <c r="A29" s="73" t="s">
        <v>29</v>
      </c>
      <c r="B29" s="74" t="s">
        <v>30</v>
      </c>
      <c r="C29" s="75" t="s">
        <v>8</v>
      </c>
      <c r="D29" s="75">
        <v>63</v>
      </c>
      <c r="E29" s="74" t="s">
        <v>31</v>
      </c>
      <c r="F29" s="76" t="s">
        <v>33</v>
      </c>
      <c r="G29" s="156">
        <v>26591</v>
      </c>
      <c r="H29" s="157">
        <v>97730</v>
      </c>
    </row>
    <row r="30" spans="1:8" ht="14.25" thickBot="1" x14ac:dyDescent="0.2">
      <c r="A30" s="160" t="s">
        <v>173</v>
      </c>
      <c r="B30" s="78" t="s">
        <v>176</v>
      </c>
      <c r="C30" s="79" t="s">
        <v>8</v>
      </c>
      <c r="D30" s="79">
        <v>65</v>
      </c>
      <c r="E30" s="201" t="s">
        <v>177</v>
      </c>
      <c r="F30" s="161" t="s">
        <v>34</v>
      </c>
      <c r="G30" s="162">
        <v>23755</v>
      </c>
      <c r="H30" s="163">
        <v>80408</v>
      </c>
    </row>
    <row r="31" spans="1:8" ht="13.5" x14ac:dyDescent="0.15">
      <c r="A31" s="49"/>
      <c r="B31" s="49"/>
      <c r="C31" s="49"/>
      <c r="D31" s="49"/>
      <c r="E31" s="49"/>
      <c r="F31" s="49"/>
      <c r="G31" s="49"/>
      <c r="H31" s="49"/>
    </row>
    <row r="32" spans="1:8" ht="13.5" thickBot="1" x14ac:dyDescent="0.2">
      <c r="A32" s="59" t="s">
        <v>35</v>
      </c>
      <c r="B32" s="59"/>
      <c r="C32" s="59"/>
      <c r="D32" s="59"/>
      <c r="E32" s="59"/>
      <c r="F32" s="59"/>
      <c r="G32" s="59"/>
      <c r="H32" s="59"/>
    </row>
    <row r="33" spans="1:8" ht="15.75" customHeight="1" x14ac:dyDescent="0.15">
      <c r="A33" s="300" t="s">
        <v>36</v>
      </c>
      <c r="B33" s="301"/>
      <c r="C33" s="304" t="s">
        <v>37</v>
      </c>
      <c r="D33" s="301"/>
      <c r="E33" s="306" t="s">
        <v>38</v>
      </c>
      <c r="F33" s="308" t="s">
        <v>26</v>
      </c>
      <c r="G33" s="309"/>
      <c r="H33" s="309"/>
    </row>
    <row r="34" spans="1:8" ht="15.75" customHeight="1" x14ac:dyDescent="0.15">
      <c r="A34" s="302"/>
      <c r="B34" s="303"/>
      <c r="C34" s="305"/>
      <c r="D34" s="303"/>
      <c r="E34" s="307"/>
      <c r="F34" s="16" t="s">
        <v>27</v>
      </c>
      <c r="G34" s="17" t="s">
        <v>39</v>
      </c>
      <c r="H34" s="17" t="s">
        <v>40</v>
      </c>
    </row>
    <row r="35" spans="1:8" ht="12.75" customHeight="1" x14ac:dyDescent="0.15">
      <c r="A35" s="315" t="s">
        <v>7</v>
      </c>
      <c r="B35" s="316"/>
      <c r="C35" s="317">
        <f>SUM(C36:D44)</f>
        <v>53</v>
      </c>
      <c r="D35" s="318"/>
      <c r="E35" s="197">
        <f>SUM(E36:E44)</f>
        <v>11</v>
      </c>
      <c r="F35" s="165">
        <f>SUM(F36:F44)</f>
        <v>49638.999000000003</v>
      </c>
      <c r="G35" s="165">
        <f>SUM(G36:G44)</f>
        <v>1003580.9240000001</v>
      </c>
      <c r="H35" s="166">
        <f>SUM(H36:H44)</f>
        <v>3510612.8309999998</v>
      </c>
    </row>
    <row r="36" spans="1:8" ht="13.5" x14ac:dyDescent="0.15">
      <c r="A36" s="319" t="s">
        <v>31</v>
      </c>
      <c r="B36" s="320"/>
      <c r="C36" s="321">
        <v>25</v>
      </c>
      <c r="D36" s="322"/>
      <c r="E36" s="194">
        <v>6</v>
      </c>
      <c r="F36" s="167">
        <v>16634</v>
      </c>
      <c r="G36" s="167">
        <v>350825</v>
      </c>
      <c r="H36" s="168">
        <v>1468380</v>
      </c>
    </row>
    <row r="37" spans="1:8" ht="13.5" x14ac:dyDescent="0.15">
      <c r="A37" s="319" t="s">
        <v>177</v>
      </c>
      <c r="B37" s="320"/>
      <c r="C37" s="321">
        <v>15</v>
      </c>
      <c r="D37" s="322"/>
      <c r="E37" s="194">
        <v>3</v>
      </c>
      <c r="F37" s="167">
        <v>12952.546</v>
      </c>
      <c r="G37" s="167">
        <v>263489.93800000002</v>
      </c>
      <c r="H37" s="168">
        <v>773076.09900000005</v>
      </c>
    </row>
    <row r="38" spans="1:8" ht="12.75" customHeight="1" x14ac:dyDescent="0.15">
      <c r="A38" s="319" t="s">
        <v>42</v>
      </c>
      <c r="B38" s="320"/>
      <c r="C38" s="321">
        <v>2</v>
      </c>
      <c r="D38" s="322"/>
      <c r="E38" s="194">
        <v>1</v>
      </c>
      <c r="F38" s="167">
        <v>6197</v>
      </c>
      <c r="G38" s="167">
        <v>103248</v>
      </c>
      <c r="H38" s="168">
        <v>322535</v>
      </c>
    </row>
    <row r="39" spans="1:8" ht="12.75" customHeight="1" x14ac:dyDescent="0.15">
      <c r="A39" s="319" t="s">
        <v>178</v>
      </c>
      <c r="B39" s="320"/>
      <c r="C39" s="321">
        <v>4</v>
      </c>
      <c r="D39" s="323"/>
      <c r="E39" s="195">
        <v>1</v>
      </c>
      <c r="F39" s="167">
        <v>4004</v>
      </c>
      <c r="G39" s="167">
        <v>91559</v>
      </c>
      <c r="H39" s="168">
        <v>361476</v>
      </c>
    </row>
    <row r="40" spans="1:8" ht="12.75" customHeight="1" x14ac:dyDescent="0.15">
      <c r="A40" s="319" t="s">
        <v>56</v>
      </c>
      <c r="B40" s="320"/>
      <c r="C40" s="321">
        <v>3</v>
      </c>
      <c r="D40" s="322"/>
      <c r="E40" s="195" t="s">
        <v>69</v>
      </c>
      <c r="F40" s="167">
        <v>4767</v>
      </c>
      <c r="G40" s="167">
        <v>88822</v>
      </c>
      <c r="H40" s="168">
        <v>225551</v>
      </c>
    </row>
    <row r="41" spans="1:8" ht="12.75" customHeight="1" x14ac:dyDescent="0.15">
      <c r="A41" s="328" t="s">
        <v>209</v>
      </c>
      <c r="B41" s="320"/>
      <c r="C41" s="321">
        <v>1</v>
      </c>
      <c r="D41" s="322"/>
      <c r="E41" s="195" t="s">
        <v>69</v>
      </c>
      <c r="F41" s="167">
        <v>1915.453</v>
      </c>
      <c r="G41" s="167">
        <v>39622.985999999997</v>
      </c>
      <c r="H41" s="168">
        <v>133599.73199999999</v>
      </c>
    </row>
    <row r="42" spans="1:8" ht="12.75" customHeight="1" x14ac:dyDescent="0.15">
      <c r="A42" s="328" t="s">
        <v>215</v>
      </c>
      <c r="B42" s="320"/>
      <c r="C42" s="321">
        <v>1</v>
      </c>
      <c r="D42" s="322"/>
      <c r="E42" s="195" t="s">
        <v>69</v>
      </c>
      <c r="F42" s="167">
        <v>1730</v>
      </c>
      <c r="G42" s="167">
        <v>33995</v>
      </c>
      <c r="H42" s="168">
        <v>111281</v>
      </c>
    </row>
    <row r="43" spans="1:8" ht="12.75" customHeight="1" x14ac:dyDescent="0.15">
      <c r="A43" s="319" t="s">
        <v>63</v>
      </c>
      <c r="B43" s="320"/>
      <c r="C43" s="321">
        <v>1</v>
      </c>
      <c r="D43" s="322"/>
      <c r="E43" s="195" t="s">
        <v>69</v>
      </c>
      <c r="F43" s="167">
        <v>893</v>
      </c>
      <c r="G43" s="167">
        <v>19818</v>
      </c>
      <c r="H43" s="168">
        <v>71185</v>
      </c>
    </row>
    <row r="44" spans="1:8" ht="25.5" customHeight="1" thickBot="1" x14ac:dyDescent="0.2">
      <c r="A44" s="329" t="s">
        <v>270</v>
      </c>
      <c r="B44" s="330"/>
      <c r="C44" s="326">
        <v>1</v>
      </c>
      <c r="D44" s="327"/>
      <c r="E44" s="196" t="s">
        <v>174</v>
      </c>
      <c r="F44" s="169">
        <v>546</v>
      </c>
      <c r="G44" s="169">
        <v>12201</v>
      </c>
      <c r="H44" s="170">
        <v>43529</v>
      </c>
    </row>
    <row r="45" spans="1:8" ht="13.5" customHeight="1" x14ac:dyDescent="0.15">
      <c r="A45" s="171"/>
      <c r="B45" s="172"/>
      <c r="C45" s="164"/>
      <c r="D45" s="164"/>
      <c r="E45" s="164"/>
      <c r="F45" s="173"/>
      <c r="G45" s="173"/>
      <c r="H45" s="173"/>
    </row>
    <row r="46" spans="1:8" ht="13.5" x14ac:dyDescent="0.15">
      <c r="A46" s="174"/>
      <c r="B46" s="174"/>
      <c r="C46" s="174"/>
      <c r="D46" s="174"/>
      <c r="E46" s="174"/>
      <c r="F46" s="174"/>
      <c r="G46" s="310" t="s">
        <v>15</v>
      </c>
      <c r="H46" s="310"/>
    </row>
    <row r="47" spans="1:8" x14ac:dyDescent="0.15">
      <c r="A47" s="1"/>
      <c r="B47" s="1"/>
      <c r="C47" s="1"/>
      <c r="D47" s="1"/>
      <c r="E47" s="1"/>
      <c r="F47" s="1"/>
      <c r="G47" s="1"/>
      <c r="H47" s="1"/>
    </row>
    <row r="48" spans="1:8" x14ac:dyDescent="0.15">
      <c r="A48" s="1"/>
      <c r="B48" s="1"/>
      <c r="C48" s="1"/>
      <c r="D48" s="1"/>
      <c r="E48" s="1"/>
      <c r="F48" s="1"/>
      <c r="G48" s="1"/>
      <c r="H48" s="1"/>
    </row>
    <row r="49" spans="1:8" x14ac:dyDescent="0.15">
      <c r="A49" s="1"/>
      <c r="B49" s="1"/>
      <c r="C49" s="1"/>
      <c r="D49" s="1"/>
      <c r="E49" s="1"/>
      <c r="F49" s="1"/>
      <c r="G49" s="1"/>
      <c r="H49" s="1"/>
    </row>
    <row r="50" spans="1:8" x14ac:dyDescent="0.15">
      <c r="A50" s="1"/>
      <c r="B50" s="1"/>
      <c r="C50" s="1"/>
      <c r="D50" s="1"/>
      <c r="E50" s="1"/>
      <c r="F50" s="1"/>
      <c r="G50" s="1"/>
      <c r="H50" s="1"/>
    </row>
  </sheetData>
  <mergeCells count="63">
    <mergeCell ref="A41:B41"/>
    <mergeCell ref="C41:D41"/>
    <mergeCell ref="A42:B42"/>
    <mergeCell ref="C42:D42"/>
    <mergeCell ref="G46:H46"/>
    <mergeCell ref="A43:B43"/>
    <mergeCell ref="C43:D43"/>
    <mergeCell ref="A44:B44"/>
    <mergeCell ref="C44:D44"/>
    <mergeCell ref="A35:B35"/>
    <mergeCell ref="C35:D35"/>
    <mergeCell ref="A36:B36"/>
    <mergeCell ref="C36:D36"/>
    <mergeCell ref="A40:B40"/>
    <mergeCell ref="C40:D40"/>
    <mergeCell ref="A38:B38"/>
    <mergeCell ref="C38:D38"/>
    <mergeCell ref="A39:B39"/>
    <mergeCell ref="C39:D39"/>
    <mergeCell ref="A37:B37"/>
    <mergeCell ref="C37:D37"/>
    <mergeCell ref="A18:B18"/>
    <mergeCell ref="C18:D18"/>
    <mergeCell ref="A19:B19"/>
    <mergeCell ref="C19:D19"/>
    <mergeCell ref="A20:B20"/>
    <mergeCell ref="C20:D20"/>
    <mergeCell ref="G21:H21"/>
    <mergeCell ref="A27:A28"/>
    <mergeCell ref="B27:B28"/>
    <mergeCell ref="C27:C28"/>
    <mergeCell ref="D27:D28"/>
    <mergeCell ref="E27:E28"/>
    <mergeCell ref="F27:F28"/>
    <mergeCell ref="G27:H27"/>
    <mergeCell ref="A15:B15"/>
    <mergeCell ref="C15:D15"/>
    <mergeCell ref="A16:B16"/>
    <mergeCell ref="C16:D16"/>
    <mergeCell ref="A17:B17"/>
    <mergeCell ref="C17:D17"/>
    <mergeCell ref="A12:B12"/>
    <mergeCell ref="C12:D12"/>
    <mergeCell ref="A13:B13"/>
    <mergeCell ref="C13:D13"/>
    <mergeCell ref="A14:B14"/>
    <mergeCell ref="C14:D14"/>
    <mergeCell ref="A33:B34"/>
    <mergeCell ref="C33:D34"/>
    <mergeCell ref="E33:E34"/>
    <mergeCell ref="F33:H33"/>
    <mergeCell ref="G3:H3"/>
    <mergeCell ref="G8:H8"/>
    <mergeCell ref="A10:B11"/>
    <mergeCell ref="C10:D11"/>
    <mergeCell ref="E10:E11"/>
    <mergeCell ref="F10:H10"/>
    <mergeCell ref="A3:A4"/>
    <mergeCell ref="B3:B4"/>
    <mergeCell ref="C3:C4"/>
    <mergeCell ref="D3:D4"/>
    <mergeCell ref="E3:E4"/>
    <mergeCell ref="F3:F4"/>
  </mergeCells>
  <phoneticPr fontId="16"/>
  <hyperlinks>
    <hyperlink ref="J1" location="目次!A1" display="目次"/>
  </hyperlinks>
  <pageMargins left="0.86614173228346458" right="0.86614173228346458" top="0.98425196850393704" bottom="0.98425196850393704" header="0.51181102362204722" footer="0.51181102362204722"/>
  <pageSetup paperSize="9" scale="9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showGridLines="0" topLeftCell="A31" zoomScaleNormal="100" zoomScaleSheetLayoutView="85" workbookViewId="0">
      <selection activeCell="E6" sqref="E6"/>
    </sheetView>
  </sheetViews>
  <sheetFormatPr defaultRowHeight="15.75" customHeight="1" x14ac:dyDescent="0.15"/>
  <cols>
    <col min="1" max="1" width="4.625" style="12" customWidth="1"/>
    <col min="2" max="2" width="14.125" style="12" customWidth="1"/>
    <col min="3" max="4" width="4.625" style="12" customWidth="1"/>
    <col min="5" max="5" width="12.875" style="12" customWidth="1"/>
    <col min="6" max="6" width="9.125" style="33" customWidth="1"/>
    <col min="7" max="7" width="4.5" style="33" customWidth="1"/>
    <col min="8" max="8" width="11.375" style="33" customWidth="1"/>
    <col min="9" max="9" width="4" style="33" customWidth="1"/>
    <col min="10" max="10" width="14.5" style="33" customWidth="1"/>
    <col min="11" max="11" width="4.375" style="33" customWidth="1"/>
    <col min="12" max="13" width="3.875" style="33" customWidth="1"/>
    <col min="14" max="14" width="7.75" style="12" bestFit="1" customWidth="1"/>
    <col min="15" max="16384" width="9" style="12"/>
  </cols>
  <sheetData>
    <row r="1" spans="1:14" s="2" customFormat="1" ht="15.75" customHeight="1" thickBot="1" x14ac:dyDescent="0.2">
      <c r="A1" s="143" t="s">
        <v>272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20"/>
      <c r="M1" s="19"/>
      <c r="N1" s="69" t="s">
        <v>230</v>
      </c>
    </row>
    <row r="2" spans="1:14" s="2" customFormat="1" ht="15.75" customHeight="1" x14ac:dyDescent="0.15">
      <c r="A2" s="367" t="s">
        <v>45</v>
      </c>
      <c r="B2" s="369" t="s">
        <v>46</v>
      </c>
      <c r="C2" s="369" t="s">
        <v>47</v>
      </c>
      <c r="D2" s="369" t="s">
        <v>48</v>
      </c>
      <c r="E2" s="345" t="s">
        <v>49</v>
      </c>
      <c r="F2" s="355" t="s">
        <v>50</v>
      </c>
      <c r="G2" s="356"/>
      <c r="H2" s="347" t="s">
        <v>51</v>
      </c>
      <c r="I2" s="348"/>
      <c r="J2" s="348"/>
      <c r="K2" s="348"/>
      <c r="L2" s="19"/>
      <c r="M2" s="19"/>
    </row>
    <row r="3" spans="1:14" s="2" customFormat="1" ht="15.75" customHeight="1" x14ac:dyDescent="0.15">
      <c r="A3" s="368"/>
      <c r="B3" s="370"/>
      <c r="C3" s="370"/>
      <c r="D3" s="370"/>
      <c r="E3" s="346"/>
      <c r="F3" s="357"/>
      <c r="G3" s="358"/>
      <c r="H3" s="349" t="s">
        <v>52</v>
      </c>
      <c r="I3" s="351"/>
      <c r="J3" s="349" t="s">
        <v>53</v>
      </c>
      <c r="K3" s="351"/>
      <c r="L3" s="21"/>
      <c r="M3" s="21"/>
      <c r="N3" s="34"/>
    </row>
    <row r="4" spans="1:14" s="2" customFormat="1" ht="15.75" customHeight="1" x14ac:dyDescent="0.15">
      <c r="A4" s="243" t="s">
        <v>54</v>
      </c>
      <c r="B4" s="244" t="s">
        <v>232</v>
      </c>
      <c r="C4" s="245" t="s">
        <v>65</v>
      </c>
      <c r="D4" s="245">
        <v>51</v>
      </c>
      <c r="E4" s="244" t="s">
        <v>177</v>
      </c>
      <c r="F4" s="352" t="s">
        <v>34</v>
      </c>
      <c r="G4" s="353"/>
      <c r="H4" s="359">
        <v>27131</v>
      </c>
      <c r="I4" s="365"/>
      <c r="J4" s="359">
        <v>415781</v>
      </c>
      <c r="K4" s="360"/>
      <c r="L4" s="21"/>
      <c r="M4" s="21"/>
    </row>
    <row r="5" spans="1:14" s="57" customFormat="1" ht="21" customHeight="1" x14ac:dyDescent="0.15">
      <c r="A5" s="176" t="s">
        <v>55</v>
      </c>
      <c r="B5" s="246" t="s">
        <v>210</v>
      </c>
      <c r="C5" s="247" t="s">
        <v>211</v>
      </c>
      <c r="D5" s="247">
        <v>59</v>
      </c>
      <c r="E5" s="246" t="s">
        <v>212</v>
      </c>
      <c r="F5" s="378" t="s">
        <v>34</v>
      </c>
      <c r="G5" s="379"/>
      <c r="H5" s="361">
        <v>19781</v>
      </c>
      <c r="I5" s="366"/>
      <c r="J5" s="361">
        <v>325826</v>
      </c>
      <c r="K5" s="362"/>
      <c r="L5" s="21"/>
      <c r="M5" s="21"/>
    </row>
    <row r="6" spans="1:14" s="57" customFormat="1" ht="43.5" customHeight="1" thickBot="1" x14ac:dyDescent="0.2">
      <c r="A6" s="249" t="s">
        <v>55</v>
      </c>
      <c r="B6" s="250" t="s">
        <v>233</v>
      </c>
      <c r="C6" s="251" t="s">
        <v>211</v>
      </c>
      <c r="D6" s="251">
        <v>44</v>
      </c>
      <c r="E6" s="250" t="s">
        <v>234</v>
      </c>
      <c r="F6" s="380" t="s">
        <v>67</v>
      </c>
      <c r="G6" s="381"/>
      <c r="H6" s="363">
        <v>1537</v>
      </c>
      <c r="I6" s="382"/>
      <c r="J6" s="363">
        <v>17559</v>
      </c>
      <c r="K6" s="364"/>
      <c r="L6" s="21"/>
      <c r="M6" s="21"/>
    </row>
    <row r="7" spans="1:14" s="57" customFormat="1" ht="27.75" customHeight="1" x14ac:dyDescent="0.15">
      <c r="A7" s="176"/>
      <c r="B7" s="180"/>
      <c r="C7" s="176"/>
      <c r="D7" s="176"/>
      <c r="E7" s="180"/>
      <c r="F7" s="176"/>
      <c r="G7" s="176"/>
      <c r="H7" s="177"/>
      <c r="I7" s="181"/>
      <c r="J7" s="182"/>
      <c r="K7" s="181"/>
      <c r="L7" s="58"/>
      <c r="M7" s="58"/>
    </row>
    <row r="8" spans="1:14" s="2" customFormat="1" ht="15.75" customHeight="1" x14ac:dyDescent="0.15">
      <c r="A8" s="143" t="s">
        <v>273</v>
      </c>
      <c r="B8" s="175"/>
      <c r="C8" s="175"/>
      <c r="D8" s="175"/>
      <c r="E8" s="175"/>
      <c r="F8" s="175"/>
      <c r="G8" s="175"/>
      <c r="H8" s="175"/>
      <c r="I8" s="175"/>
      <c r="J8" s="175"/>
      <c r="K8" s="175"/>
      <c r="L8" s="70"/>
      <c r="M8" s="70"/>
    </row>
    <row r="9" spans="1:14" s="2" customFormat="1" ht="15.75" customHeight="1" thickBot="1" x14ac:dyDescent="0.2">
      <c r="A9" s="175" t="s">
        <v>208</v>
      </c>
      <c r="B9" s="175"/>
      <c r="C9" s="175"/>
      <c r="D9" s="175"/>
      <c r="E9" s="175"/>
      <c r="F9" s="175"/>
      <c r="G9" s="175"/>
      <c r="H9" s="175"/>
      <c r="I9" s="175"/>
      <c r="J9" s="175"/>
      <c r="K9" s="175"/>
      <c r="L9" s="19"/>
      <c r="M9" s="19"/>
    </row>
    <row r="10" spans="1:14" s="2" customFormat="1" ht="15.75" customHeight="1" x14ac:dyDescent="0.15">
      <c r="A10" s="367" t="s">
        <v>45</v>
      </c>
      <c r="B10" s="369" t="s">
        <v>46</v>
      </c>
      <c r="C10" s="369" t="s">
        <v>47</v>
      </c>
      <c r="D10" s="369" t="s">
        <v>48</v>
      </c>
      <c r="E10" s="345" t="s">
        <v>49</v>
      </c>
      <c r="F10" s="355" t="s">
        <v>50</v>
      </c>
      <c r="G10" s="356"/>
      <c r="H10" s="347" t="s">
        <v>51</v>
      </c>
      <c r="I10" s="348"/>
      <c r="J10" s="348"/>
      <c r="K10" s="348"/>
      <c r="L10" s="21"/>
      <c r="M10" s="21"/>
    </row>
    <row r="11" spans="1:14" s="2" customFormat="1" ht="15.75" customHeight="1" x14ac:dyDescent="0.15">
      <c r="A11" s="368"/>
      <c r="B11" s="370"/>
      <c r="C11" s="370"/>
      <c r="D11" s="370"/>
      <c r="E11" s="346"/>
      <c r="F11" s="357"/>
      <c r="G11" s="358"/>
      <c r="H11" s="349" t="s">
        <v>52</v>
      </c>
      <c r="I11" s="351"/>
      <c r="J11" s="349" t="s">
        <v>53</v>
      </c>
      <c r="K11" s="351"/>
      <c r="L11" s="21"/>
    </row>
    <row r="12" spans="1:14" s="2" customFormat="1" ht="15.75" customHeight="1" x14ac:dyDescent="0.15">
      <c r="A12" s="252" t="s">
        <v>54</v>
      </c>
      <c r="B12" s="246" t="s">
        <v>274</v>
      </c>
      <c r="C12" s="247" t="s">
        <v>65</v>
      </c>
      <c r="D12" s="247">
        <v>64</v>
      </c>
      <c r="E12" s="246" t="s">
        <v>275</v>
      </c>
      <c r="F12" s="284" t="s">
        <v>33</v>
      </c>
      <c r="G12" s="176"/>
      <c r="H12" s="359">
        <v>21508</v>
      </c>
      <c r="I12" s="365"/>
      <c r="J12" s="359">
        <v>433154</v>
      </c>
      <c r="K12" s="360"/>
      <c r="L12" s="21"/>
    </row>
    <row r="13" spans="1:14" s="2" customFormat="1" ht="15.75" customHeight="1" x14ac:dyDescent="0.15">
      <c r="A13" s="252" t="s">
        <v>55</v>
      </c>
      <c r="B13" s="246" t="s">
        <v>276</v>
      </c>
      <c r="C13" s="247" t="s">
        <v>211</v>
      </c>
      <c r="D13" s="247">
        <v>52</v>
      </c>
      <c r="E13" s="246" t="s">
        <v>212</v>
      </c>
      <c r="F13" s="284" t="s">
        <v>34</v>
      </c>
      <c r="G13" s="176"/>
      <c r="H13" s="361">
        <v>19783</v>
      </c>
      <c r="I13" s="366"/>
      <c r="J13" s="361">
        <v>376028</v>
      </c>
      <c r="K13" s="362"/>
      <c r="L13" s="61"/>
    </row>
    <row r="14" spans="1:14" s="34" customFormat="1" ht="15.75" customHeight="1" x14ac:dyDescent="0.15">
      <c r="A14" s="252" t="s">
        <v>55</v>
      </c>
      <c r="B14" s="246" t="s">
        <v>277</v>
      </c>
      <c r="C14" s="247" t="s">
        <v>211</v>
      </c>
      <c r="D14" s="247">
        <v>39</v>
      </c>
      <c r="E14" s="246" t="s">
        <v>41</v>
      </c>
      <c r="F14" s="284" t="s">
        <v>34</v>
      </c>
      <c r="G14" s="176"/>
      <c r="H14" s="361">
        <v>4214</v>
      </c>
      <c r="I14" s="366"/>
      <c r="J14" s="361">
        <v>102223</v>
      </c>
      <c r="K14" s="362"/>
      <c r="L14" s="62"/>
    </row>
    <row r="15" spans="1:14" s="2" customFormat="1" ht="15.75" customHeight="1" x14ac:dyDescent="0.15">
      <c r="A15" s="252" t="s">
        <v>55</v>
      </c>
      <c r="B15" s="246" t="s">
        <v>278</v>
      </c>
      <c r="C15" s="247" t="s">
        <v>211</v>
      </c>
      <c r="D15" s="247">
        <v>45</v>
      </c>
      <c r="E15" s="246" t="s">
        <v>279</v>
      </c>
      <c r="F15" s="284" t="s">
        <v>34</v>
      </c>
      <c r="G15" s="176"/>
      <c r="H15" s="361">
        <v>1544</v>
      </c>
      <c r="I15" s="366"/>
      <c r="J15" s="361">
        <v>31644</v>
      </c>
      <c r="K15" s="362"/>
      <c r="L15" s="61"/>
    </row>
    <row r="16" spans="1:14" s="2" customFormat="1" ht="15.75" customHeight="1" x14ac:dyDescent="0.15">
      <c r="A16" s="252" t="s">
        <v>55</v>
      </c>
      <c r="B16" s="246" t="s">
        <v>280</v>
      </c>
      <c r="C16" s="247" t="s">
        <v>9</v>
      </c>
      <c r="D16" s="247">
        <v>43</v>
      </c>
      <c r="E16" s="246" t="s">
        <v>281</v>
      </c>
      <c r="F16" s="284" t="s">
        <v>67</v>
      </c>
      <c r="G16" s="176"/>
      <c r="H16" s="361">
        <v>761</v>
      </c>
      <c r="I16" s="366"/>
      <c r="J16" s="361">
        <v>16646</v>
      </c>
      <c r="K16" s="362"/>
      <c r="L16" s="61"/>
    </row>
    <row r="17" spans="1:14" s="2" customFormat="1" ht="15.75" customHeight="1" thickBot="1" x14ac:dyDescent="0.2">
      <c r="A17" s="249" t="s">
        <v>55</v>
      </c>
      <c r="B17" s="250" t="s">
        <v>282</v>
      </c>
      <c r="C17" s="251" t="s">
        <v>211</v>
      </c>
      <c r="D17" s="251">
        <v>44</v>
      </c>
      <c r="E17" s="178" t="s">
        <v>68</v>
      </c>
      <c r="F17" s="285" t="s">
        <v>67</v>
      </c>
      <c r="G17" s="253"/>
      <c r="H17" s="363">
        <v>507</v>
      </c>
      <c r="I17" s="382"/>
      <c r="J17" s="363">
        <v>10978</v>
      </c>
      <c r="K17" s="364"/>
      <c r="L17" s="61"/>
    </row>
    <row r="18" spans="1:14" s="1" customFormat="1" ht="15.75" customHeight="1" x14ac:dyDescent="0.15">
      <c r="A18" s="179"/>
      <c r="B18" s="175"/>
      <c r="C18" s="175"/>
      <c r="D18" s="175"/>
      <c r="E18" s="175"/>
      <c r="F18" s="175"/>
      <c r="G18" s="175"/>
      <c r="H18" s="354"/>
      <c r="I18" s="354"/>
      <c r="J18" s="354"/>
      <c r="K18" s="354"/>
      <c r="L18" s="60"/>
    </row>
    <row r="19" spans="1:14" s="1" customFormat="1" ht="15.75" customHeight="1" thickBot="1" x14ac:dyDescent="0.2">
      <c r="A19" s="175" t="s">
        <v>57</v>
      </c>
      <c r="B19" s="175"/>
      <c r="C19" s="175"/>
      <c r="D19" s="175"/>
      <c r="E19" s="175"/>
      <c r="F19" s="175"/>
      <c r="G19" s="175"/>
      <c r="H19" s="175"/>
      <c r="I19" s="175"/>
      <c r="J19" s="175"/>
      <c r="K19" s="175"/>
      <c r="L19" s="60"/>
    </row>
    <row r="20" spans="1:14" s="2" customFormat="1" ht="15.75" customHeight="1" x14ac:dyDescent="0.15">
      <c r="A20" s="376" t="s">
        <v>58</v>
      </c>
      <c r="B20" s="356"/>
      <c r="C20" s="355" t="s">
        <v>59</v>
      </c>
      <c r="D20" s="356"/>
      <c r="E20" s="345" t="s">
        <v>60</v>
      </c>
      <c r="F20" s="347" t="s">
        <v>51</v>
      </c>
      <c r="G20" s="348"/>
      <c r="H20" s="348"/>
      <c r="I20" s="348"/>
      <c r="J20" s="348"/>
      <c r="K20" s="348"/>
      <c r="L20" s="61"/>
    </row>
    <row r="21" spans="1:14" s="1" customFormat="1" ht="15.75" customHeight="1" x14ac:dyDescent="0.15">
      <c r="A21" s="377"/>
      <c r="B21" s="358"/>
      <c r="C21" s="357"/>
      <c r="D21" s="358"/>
      <c r="E21" s="346"/>
      <c r="F21" s="349" t="s">
        <v>52</v>
      </c>
      <c r="G21" s="350"/>
      <c r="H21" s="349" t="s">
        <v>61</v>
      </c>
      <c r="I21" s="350"/>
      <c r="J21" s="349" t="s">
        <v>62</v>
      </c>
      <c r="K21" s="351"/>
      <c r="L21" s="60"/>
    </row>
    <row r="22" spans="1:14" s="1" customFormat="1" ht="15.75" customHeight="1" x14ac:dyDescent="0.15">
      <c r="A22" s="371" t="s">
        <v>18</v>
      </c>
      <c r="B22" s="372"/>
      <c r="C22" s="373">
        <f>SUM(C23:D37)</f>
        <v>178</v>
      </c>
      <c r="D22" s="374"/>
      <c r="E22" s="254">
        <f>SUM(E23:E37)</f>
        <v>50</v>
      </c>
      <c r="F22" s="255">
        <v>47548</v>
      </c>
      <c r="G22" s="256" t="s">
        <v>283</v>
      </c>
      <c r="H22" s="255">
        <v>958986</v>
      </c>
      <c r="I22" s="256" t="s">
        <v>284</v>
      </c>
      <c r="J22" s="257">
        <v>53027260</v>
      </c>
      <c r="K22" s="258" t="s">
        <v>285</v>
      </c>
      <c r="L22" s="60"/>
    </row>
    <row r="23" spans="1:14" s="1" customFormat="1" ht="15.75" customHeight="1" x14ac:dyDescent="0.15">
      <c r="A23" s="343" t="s">
        <v>31</v>
      </c>
      <c r="B23" s="344"/>
      <c r="C23" s="338">
        <v>33</v>
      </c>
      <c r="D23" s="375"/>
      <c r="E23" s="259">
        <v>18</v>
      </c>
      <c r="F23" s="260">
        <v>16188</v>
      </c>
      <c r="G23" s="261" t="s">
        <v>286</v>
      </c>
      <c r="H23" s="262">
        <v>327274</v>
      </c>
      <c r="I23" s="261" t="s">
        <v>287</v>
      </c>
      <c r="J23" s="260">
        <v>18256245</v>
      </c>
      <c r="K23" s="248" t="s">
        <v>288</v>
      </c>
      <c r="L23" s="60"/>
    </row>
    <row r="24" spans="1:14" s="1" customFormat="1" ht="25.5" customHeight="1" x14ac:dyDescent="0.15">
      <c r="A24" s="336" t="s">
        <v>41</v>
      </c>
      <c r="B24" s="337"/>
      <c r="C24" s="338">
        <v>26</v>
      </c>
      <c r="D24" s="339"/>
      <c r="E24" s="259">
        <v>8</v>
      </c>
      <c r="F24" s="260">
        <v>4821</v>
      </c>
      <c r="G24" s="261" t="s">
        <v>289</v>
      </c>
      <c r="H24" s="262">
        <v>111719</v>
      </c>
      <c r="I24" s="261" t="s">
        <v>290</v>
      </c>
      <c r="J24" s="260">
        <v>7845995</v>
      </c>
      <c r="K24" s="248" t="s">
        <v>291</v>
      </c>
      <c r="L24" s="60"/>
    </row>
    <row r="25" spans="1:14" s="1" customFormat="1" ht="15.75" customHeight="1" x14ac:dyDescent="0.15">
      <c r="A25" s="343" t="s">
        <v>177</v>
      </c>
      <c r="B25" s="344"/>
      <c r="C25" s="341">
        <v>20</v>
      </c>
      <c r="D25" s="342"/>
      <c r="E25" s="263">
        <v>7</v>
      </c>
      <c r="F25" s="260">
        <v>9391</v>
      </c>
      <c r="G25" s="261" t="s">
        <v>292</v>
      </c>
      <c r="H25" s="262">
        <v>194827</v>
      </c>
      <c r="I25" s="261" t="s">
        <v>293</v>
      </c>
      <c r="J25" s="260">
        <v>6771945</v>
      </c>
      <c r="K25" s="248" t="s">
        <v>294</v>
      </c>
      <c r="L25" s="60"/>
    </row>
    <row r="26" spans="1:14" ht="15.75" customHeight="1" x14ac:dyDescent="0.15">
      <c r="A26" s="336" t="s">
        <v>42</v>
      </c>
      <c r="B26" s="337"/>
      <c r="C26" s="338">
        <v>17</v>
      </c>
      <c r="D26" s="340"/>
      <c r="E26" s="259">
        <v>6</v>
      </c>
      <c r="F26" s="260">
        <v>5624</v>
      </c>
      <c r="G26" s="261" t="s">
        <v>295</v>
      </c>
      <c r="H26" s="262">
        <v>92321</v>
      </c>
      <c r="I26" s="261" t="s">
        <v>296</v>
      </c>
      <c r="J26" s="260">
        <v>6181431</v>
      </c>
      <c r="K26" s="248" t="s">
        <v>297</v>
      </c>
    </row>
    <row r="27" spans="1:14" s="2" customFormat="1" ht="15.75" customHeight="1" x14ac:dyDescent="0.15">
      <c r="A27" s="336" t="s">
        <v>56</v>
      </c>
      <c r="B27" s="337"/>
      <c r="C27" s="338">
        <v>25</v>
      </c>
      <c r="D27" s="375"/>
      <c r="E27" s="259">
        <v>3</v>
      </c>
      <c r="F27" s="260">
        <v>4160</v>
      </c>
      <c r="G27" s="261" t="s">
        <v>64</v>
      </c>
      <c r="H27" s="262">
        <v>74598</v>
      </c>
      <c r="I27" s="261" t="s">
        <v>298</v>
      </c>
      <c r="J27" s="260">
        <v>3618342</v>
      </c>
      <c r="K27" s="248" t="s">
        <v>299</v>
      </c>
      <c r="L27" s="20"/>
      <c r="M27" s="19"/>
    </row>
    <row r="28" spans="1:14" s="2" customFormat="1" ht="15.75" customHeight="1" x14ac:dyDescent="0.15">
      <c r="A28" s="343" t="s">
        <v>214</v>
      </c>
      <c r="B28" s="344"/>
      <c r="C28" s="341">
        <v>9</v>
      </c>
      <c r="D28" s="342"/>
      <c r="E28" s="263">
        <v>3</v>
      </c>
      <c r="F28" s="264">
        <v>1591</v>
      </c>
      <c r="G28" s="261" t="s">
        <v>300</v>
      </c>
      <c r="H28" s="265">
        <v>34462</v>
      </c>
      <c r="I28" s="261" t="s">
        <v>301</v>
      </c>
      <c r="J28" s="260">
        <v>3159625</v>
      </c>
      <c r="K28" s="248" t="s">
        <v>302</v>
      </c>
      <c r="L28" s="21"/>
      <c r="M28" s="21"/>
      <c r="N28" s="34"/>
    </row>
    <row r="29" spans="1:14" s="2" customFormat="1" ht="15.75" customHeight="1" x14ac:dyDescent="0.15">
      <c r="A29" s="343" t="s">
        <v>215</v>
      </c>
      <c r="B29" s="344"/>
      <c r="C29" s="341">
        <v>9</v>
      </c>
      <c r="D29" s="342"/>
      <c r="E29" s="263">
        <v>2</v>
      </c>
      <c r="F29" s="266">
        <v>1869</v>
      </c>
      <c r="G29" s="267" t="s">
        <v>303</v>
      </c>
      <c r="H29" s="268">
        <v>37951</v>
      </c>
      <c r="I29" s="267" t="s">
        <v>304</v>
      </c>
      <c r="J29" s="266">
        <v>2319156</v>
      </c>
      <c r="K29" s="269" t="s">
        <v>305</v>
      </c>
      <c r="L29" s="21"/>
      <c r="M29" s="21"/>
    </row>
    <row r="30" spans="1:14" s="57" customFormat="1" ht="21" customHeight="1" x14ac:dyDescent="0.15">
      <c r="A30" s="336" t="s">
        <v>279</v>
      </c>
      <c r="B30" s="337"/>
      <c r="C30" s="338">
        <v>5</v>
      </c>
      <c r="D30" s="340"/>
      <c r="E30" s="263">
        <v>1</v>
      </c>
      <c r="F30" s="266">
        <v>1458</v>
      </c>
      <c r="G30" s="267" t="s">
        <v>306</v>
      </c>
      <c r="H30" s="268">
        <v>30924</v>
      </c>
      <c r="I30" s="267" t="s">
        <v>213</v>
      </c>
      <c r="J30" s="266">
        <v>1768385</v>
      </c>
      <c r="K30" s="269" t="s">
        <v>307</v>
      </c>
      <c r="L30" s="58"/>
      <c r="M30" s="58"/>
    </row>
    <row r="31" spans="1:14" s="57" customFormat="1" ht="21" customHeight="1" x14ac:dyDescent="0.15">
      <c r="A31" s="343" t="s">
        <v>63</v>
      </c>
      <c r="B31" s="344"/>
      <c r="C31" s="341">
        <v>8</v>
      </c>
      <c r="D31" s="342"/>
      <c r="E31" s="263">
        <v>1</v>
      </c>
      <c r="F31" s="266">
        <v>1171</v>
      </c>
      <c r="G31" s="267" t="s">
        <v>308</v>
      </c>
      <c r="H31" s="268">
        <v>27666</v>
      </c>
      <c r="I31" s="267" t="s">
        <v>309</v>
      </c>
      <c r="J31" s="266">
        <v>1258501</v>
      </c>
      <c r="K31" s="269" t="s">
        <v>310</v>
      </c>
      <c r="L31" s="58"/>
      <c r="M31" s="58"/>
    </row>
    <row r="32" spans="1:14" s="57" customFormat="1" ht="40.5" customHeight="1" x14ac:dyDescent="0.15">
      <c r="A32" s="336" t="s">
        <v>281</v>
      </c>
      <c r="B32" s="337"/>
      <c r="C32" s="338">
        <v>9</v>
      </c>
      <c r="D32" s="340"/>
      <c r="E32" s="263">
        <v>1</v>
      </c>
      <c r="F32" s="266">
        <v>856</v>
      </c>
      <c r="G32" s="267" t="s">
        <v>64</v>
      </c>
      <c r="H32" s="268">
        <v>19041</v>
      </c>
      <c r="I32" s="267" t="s">
        <v>311</v>
      </c>
      <c r="J32" s="266">
        <v>1253872</v>
      </c>
      <c r="K32" s="269" t="s">
        <v>312</v>
      </c>
      <c r="L32" s="58"/>
      <c r="M32" s="58"/>
    </row>
    <row r="33" spans="1:13" s="2" customFormat="1" ht="42.75" customHeight="1" x14ac:dyDescent="0.15">
      <c r="A33" s="336" t="s">
        <v>313</v>
      </c>
      <c r="B33" s="337"/>
      <c r="C33" s="338">
        <v>11</v>
      </c>
      <c r="D33" s="340"/>
      <c r="E33" s="263" t="s">
        <v>69</v>
      </c>
      <c r="F33" s="266">
        <v>166</v>
      </c>
      <c r="G33" s="267" t="s">
        <v>314</v>
      </c>
      <c r="H33" s="268">
        <v>3241</v>
      </c>
      <c r="I33" s="267" t="s">
        <v>315</v>
      </c>
      <c r="J33" s="266">
        <v>193724</v>
      </c>
      <c r="K33" s="269" t="s">
        <v>316</v>
      </c>
      <c r="L33" s="70"/>
      <c r="M33" s="70"/>
    </row>
    <row r="34" spans="1:13" ht="15.75" customHeight="1" x14ac:dyDescent="0.15">
      <c r="A34" s="336" t="s">
        <v>70</v>
      </c>
      <c r="B34" s="337"/>
      <c r="C34" s="338">
        <v>1</v>
      </c>
      <c r="D34" s="339"/>
      <c r="E34" s="263" t="s">
        <v>69</v>
      </c>
      <c r="F34" s="266">
        <v>121</v>
      </c>
      <c r="G34" s="267" t="s">
        <v>64</v>
      </c>
      <c r="H34" s="268">
        <v>2421</v>
      </c>
      <c r="I34" s="267" t="s">
        <v>64</v>
      </c>
      <c r="J34" s="266">
        <v>148020</v>
      </c>
      <c r="K34" s="269" t="s">
        <v>64</v>
      </c>
    </row>
    <row r="35" spans="1:13" ht="15.75" customHeight="1" x14ac:dyDescent="0.15">
      <c r="A35" s="336" t="s">
        <v>317</v>
      </c>
      <c r="B35" s="337"/>
      <c r="C35" s="338">
        <v>2</v>
      </c>
      <c r="D35" s="340"/>
      <c r="E35" s="263" t="s">
        <v>69</v>
      </c>
      <c r="F35" s="266">
        <v>51</v>
      </c>
      <c r="G35" s="267" t="s">
        <v>318</v>
      </c>
      <c r="H35" s="266">
        <v>1110</v>
      </c>
      <c r="I35" s="267" t="s">
        <v>319</v>
      </c>
      <c r="J35" s="266">
        <v>109045</v>
      </c>
      <c r="K35" s="269" t="s">
        <v>320</v>
      </c>
    </row>
    <row r="36" spans="1:13" ht="15.75" customHeight="1" x14ac:dyDescent="0.15">
      <c r="A36" s="336" t="s">
        <v>321</v>
      </c>
      <c r="B36" s="337"/>
      <c r="C36" s="338">
        <v>2</v>
      </c>
      <c r="D36" s="340"/>
      <c r="E36" s="263" t="s">
        <v>69</v>
      </c>
      <c r="F36" s="266">
        <v>41</v>
      </c>
      <c r="G36" s="267" t="s">
        <v>64</v>
      </c>
      <c r="H36" s="266">
        <v>820</v>
      </c>
      <c r="I36" s="267" t="s">
        <v>64</v>
      </c>
      <c r="J36" s="266">
        <v>77861</v>
      </c>
      <c r="K36" s="269" t="s">
        <v>64</v>
      </c>
    </row>
    <row r="37" spans="1:13" ht="15.75" customHeight="1" thickBot="1" x14ac:dyDescent="0.2">
      <c r="A37" s="331" t="s">
        <v>322</v>
      </c>
      <c r="B37" s="332"/>
      <c r="C37" s="333">
        <v>1</v>
      </c>
      <c r="D37" s="334"/>
      <c r="E37" s="270" t="s">
        <v>69</v>
      </c>
      <c r="F37" s="271">
        <v>37</v>
      </c>
      <c r="G37" s="272" t="s">
        <v>64</v>
      </c>
      <c r="H37" s="273">
        <v>604</v>
      </c>
      <c r="I37" s="272" t="s">
        <v>64</v>
      </c>
      <c r="J37" s="271">
        <v>65107</v>
      </c>
      <c r="K37" s="274" t="s">
        <v>64</v>
      </c>
    </row>
    <row r="38" spans="1:13" ht="19.5" customHeight="1" x14ac:dyDescent="0.15">
      <c r="A38" s="147"/>
      <c r="B38" s="147"/>
      <c r="C38" s="147"/>
      <c r="D38" s="147"/>
      <c r="E38" s="147"/>
      <c r="F38" s="147"/>
      <c r="G38" s="147"/>
      <c r="H38" s="335" t="s">
        <v>323</v>
      </c>
      <c r="I38" s="335"/>
      <c r="J38" s="335"/>
      <c r="K38" s="335"/>
    </row>
  </sheetData>
  <mergeCells count="80">
    <mergeCell ref="H17:I17"/>
    <mergeCell ref="J12:K12"/>
    <mergeCell ref="J13:K13"/>
    <mergeCell ref="J14:K14"/>
    <mergeCell ref="J15:K15"/>
    <mergeCell ref="J16:K16"/>
    <mergeCell ref="J17:K17"/>
    <mergeCell ref="E10:E11"/>
    <mergeCell ref="H11:I11"/>
    <mergeCell ref="H4:I4"/>
    <mergeCell ref="H5:I5"/>
    <mergeCell ref="H6:I6"/>
    <mergeCell ref="E2:E3"/>
    <mergeCell ref="F5:G5"/>
    <mergeCell ref="F6:G6"/>
    <mergeCell ref="A2:A3"/>
    <mergeCell ref="B2:B3"/>
    <mergeCell ref="C2:C3"/>
    <mergeCell ref="D2:D3"/>
    <mergeCell ref="F2:G3"/>
    <mergeCell ref="A30:B30"/>
    <mergeCell ref="C30:D30"/>
    <mergeCell ref="A20:B21"/>
    <mergeCell ref="C20:D21"/>
    <mergeCell ref="C29:D29"/>
    <mergeCell ref="A28:B28"/>
    <mergeCell ref="C28:D28"/>
    <mergeCell ref="A29:B29"/>
    <mergeCell ref="A26:B26"/>
    <mergeCell ref="C26:D26"/>
    <mergeCell ref="A27:B27"/>
    <mergeCell ref="C27:D27"/>
    <mergeCell ref="A10:A11"/>
    <mergeCell ref="B10:B11"/>
    <mergeCell ref="C10:C11"/>
    <mergeCell ref="D10:D11"/>
    <mergeCell ref="A25:B25"/>
    <mergeCell ref="C25:D25"/>
    <mergeCell ref="A22:B22"/>
    <mergeCell ref="C22:D22"/>
    <mergeCell ref="A23:B23"/>
    <mergeCell ref="C23:D23"/>
    <mergeCell ref="A24:B24"/>
    <mergeCell ref="C24:D24"/>
    <mergeCell ref="H2:K2"/>
    <mergeCell ref="H3:I3"/>
    <mergeCell ref="J3:K3"/>
    <mergeCell ref="F4:G4"/>
    <mergeCell ref="H18:K18"/>
    <mergeCell ref="J11:K11"/>
    <mergeCell ref="F10:G11"/>
    <mergeCell ref="H10:K10"/>
    <mergeCell ref="J4:K4"/>
    <mergeCell ref="J5:K5"/>
    <mergeCell ref="J6:K6"/>
    <mergeCell ref="H12:I12"/>
    <mergeCell ref="H13:I13"/>
    <mergeCell ref="H14:I14"/>
    <mergeCell ref="H15:I15"/>
    <mergeCell ref="H16:I16"/>
    <mergeCell ref="E20:E21"/>
    <mergeCell ref="F20:K20"/>
    <mergeCell ref="F21:G21"/>
    <mergeCell ref="H21:I21"/>
    <mergeCell ref="J21:K21"/>
    <mergeCell ref="C31:D31"/>
    <mergeCell ref="A32:B32"/>
    <mergeCell ref="C32:D32"/>
    <mergeCell ref="A33:B33"/>
    <mergeCell ref="C33:D33"/>
    <mergeCell ref="A31:B31"/>
    <mergeCell ref="A37:B37"/>
    <mergeCell ref="C37:D37"/>
    <mergeCell ref="H38:K38"/>
    <mergeCell ref="A34:B34"/>
    <mergeCell ref="C34:D34"/>
    <mergeCell ref="A35:B35"/>
    <mergeCell ref="C35:D35"/>
    <mergeCell ref="A36:B36"/>
    <mergeCell ref="C36:D36"/>
  </mergeCells>
  <phoneticPr fontId="16"/>
  <hyperlinks>
    <hyperlink ref="N1" location="目次!A1" display="目次"/>
  </hyperlinks>
  <pageMargins left="0.86614173228346458" right="0.6692913385826772" top="0.6692913385826772" bottom="0.55118110236220474" header="0.39370078740157483" footer="0.39370078740157483"/>
  <pageSetup paperSize="9" scale="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showGridLines="0" zoomScaleNormal="100" zoomScaleSheetLayoutView="85" workbookViewId="0">
      <selection activeCell="D31" sqref="D31"/>
    </sheetView>
  </sheetViews>
  <sheetFormatPr defaultRowHeight="12.75" x14ac:dyDescent="0.15"/>
  <cols>
    <col min="1" max="1" width="4.625" style="12" customWidth="1"/>
    <col min="2" max="2" width="14.125" style="12" customWidth="1"/>
    <col min="3" max="4" width="4.625" style="12" customWidth="1"/>
    <col min="5" max="5" width="12.875" style="12" customWidth="1"/>
    <col min="6" max="6" width="9.125" style="33" customWidth="1"/>
    <col min="7" max="8" width="12.625" style="33" customWidth="1"/>
    <col min="9" max="9" width="3.875" style="33" customWidth="1"/>
    <col min="10" max="16384" width="9" style="12"/>
  </cols>
  <sheetData>
    <row r="1" spans="1:11" s="35" customFormat="1" ht="15.75" customHeight="1" thickBot="1" x14ac:dyDescent="0.2">
      <c r="A1" s="142" t="s">
        <v>326</v>
      </c>
      <c r="B1" s="2"/>
      <c r="C1" s="2"/>
      <c r="D1" s="2"/>
      <c r="E1" s="2"/>
      <c r="F1" s="19"/>
      <c r="G1" s="19"/>
      <c r="H1" s="19"/>
      <c r="I1" s="19"/>
      <c r="J1" s="2"/>
      <c r="K1" s="69" t="s">
        <v>230</v>
      </c>
    </row>
    <row r="2" spans="1:11" s="35" customFormat="1" ht="15.75" customHeight="1" x14ac:dyDescent="0.15">
      <c r="A2" s="311" t="s">
        <v>20</v>
      </c>
      <c r="B2" s="313" t="s">
        <v>21</v>
      </c>
      <c r="C2" s="313" t="s">
        <v>22</v>
      </c>
      <c r="D2" s="313" t="s">
        <v>23</v>
      </c>
      <c r="E2" s="306" t="s">
        <v>24</v>
      </c>
      <c r="F2" s="306" t="s">
        <v>25</v>
      </c>
      <c r="G2" s="308" t="s">
        <v>26</v>
      </c>
      <c r="H2" s="309"/>
      <c r="I2" s="277"/>
      <c r="J2" s="2"/>
    </row>
    <row r="3" spans="1:11" s="35" customFormat="1" ht="15.75" customHeight="1" x14ac:dyDescent="0.15">
      <c r="A3" s="383"/>
      <c r="B3" s="314"/>
      <c r="C3" s="314"/>
      <c r="D3" s="314"/>
      <c r="E3" s="307"/>
      <c r="F3" s="307"/>
      <c r="G3" s="231" t="s">
        <v>27</v>
      </c>
      <c r="H3" s="231" t="s">
        <v>71</v>
      </c>
      <c r="I3" s="277"/>
      <c r="J3" s="2"/>
    </row>
    <row r="4" spans="1:11" s="35" customFormat="1" ht="15.75" customHeight="1" x14ac:dyDescent="0.15">
      <c r="A4" s="36" t="s">
        <v>29</v>
      </c>
      <c r="B4" s="37" t="s">
        <v>72</v>
      </c>
      <c r="C4" s="38" t="s">
        <v>8</v>
      </c>
      <c r="D4" s="38">
        <v>57</v>
      </c>
      <c r="E4" s="37" t="s">
        <v>68</v>
      </c>
      <c r="F4" s="39" t="s">
        <v>33</v>
      </c>
      <c r="G4" s="281">
        <v>28959</v>
      </c>
      <c r="H4" s="281">
        <v>635365</v>
      </c>
      <c r="I4" s="27"/>
      <c r="J4" s="2"/>
    </row>
    <row r="5" spans="1:11" ht="15.75" customHeight="1" thickBot="1" x14ac:dyDescent="0.2">
      <c r="A5" s="28" t="s">
        <v>73</v>
      </c>
      <c r="B5" s="29" t="s">
        <v>207</v>
      </c>
      <c r="C5" s="30" t="s">
        <v>8</v>
      </c>
      <c r="D5" s="30">
        <v>68</v>
      </c>
      <c r="E5" s="29" t="s">
        <v>68</v>
      </c>
      <c r="F5" s="31" t="s">
        <v>34</v>
      </c>
      <c r="G5" s="282">
        <v>5318</v>
      </c>
      <c r="H5" s="282">
        <v>110930</v>
      </c>
      <c r="I5" s="41"/>
      <c r="J5" s="1"/>
    </row>
    <row r="6" spans="1:11" s="35" customFormat="1" ht="15.75" customHeight="1" x14ac:dyDescent="0.15">
      <c r="A6" s="1"/>
      <c r="B6" s="1"/>
      <c r="C6" s="1"/>
      <c r="D6" s="1"/>
      <c r="E6" s="1"/>
      <c r="F6" s="32"/>
      <c r="G6" s="384"/>
      <c r="H6" s="384"/>
      <c r="I6" s="27"/>
      <c r="J6" s="2"/>
    </row>
    <row r="7" spans="1:11" ht="15.75" customHeight="1" x14ac:dyDescent="0.15">
      <c r="A7" s="1"/>
      <c r="B7" s="1"/>
      <c r="C7" s="1"/>
      <c r="D7" s="1"/>
      <c r="E7" s="1"/>
      <c r="F7" s="32"/>
      <c r="G7" s="232"/>
      <c r="H7" s="232" t="s">
        <v>331</v>
      </c>
      <c r="I7" s="278"/>
      <c r="J7" s="1"/>
    </row>
    <row r="8" spans="1:11" ht="15.75" customHeight="1" x14ac:dyDescent="0.15">
      <c r="A8" s="1"/>
      <c r="B8" s="1"/>
      <c r="C8" s="1"/>
      <c r="D8" s="1"/>
      <c r="E8" s="1"/>
      <c r="F8" s="32"/>
      <c r="G8" s="32"/>
      <c r="H8" s="32"/>
      <c r="I8" s="275"/>
      <c r="J8" s="1"/>
    </row>
    <row r="9" spans="1:11" ht="15.75" customHeight="1" x14ac:dyDescent="0.15">
      <c r="A9" s="49"/>
      <c r="B9" s="49"/>
      <c r="C9" s="49"/>
      <c r="D9" s="49"/>
      <c r="E9" s="49"/>
      <c r="F9" s="49"/>
      <c r="G9" s="49"/>
      <c r="H9" s="49"/>
      <c r="I9" s="275"/>
      <c r="J9" s="1"/>
    </row>
    <row r="10" spans="1:11" ht="15.75" customHeight="1" thickBot="1" x14ac:dyDescent="0.2">
      <c r="A10" s="142" t="s">
        <v>327</v>
      </c>
      <c r="B10" s="2"/>
      <c r="C10" s="2"/>
      <c r="D10" s="2"/>
      <c r="E10" s="2"/>
      <c r="F10" s="19"/>
      <c r="G10" s="19"/>
      <c r="H10" s="19"/>
      <c r="I10" s="275"/>
      <c r="J10" s="1"/>
    </row>
    <row r="11" spans="1:11" s="35" customFormat="1" ht="15.75" customHeight="1" x14ac:dyDescent="0.15">
      <c r="A11" s="311" t="s">
        <v>20</v>
      </c>
      <c r="B11" s="313" t="s">
        <v>21</v>
      </c>
      <c r="C11" s="313" t="s">
        <v>22</v>
      </c>
      <c r="D11" s="313" t="s">
        <v>23</v>
      </c>
      <c r="E11" s="306" t="s">
        <v>24</v>
      </c>
      <c r="F11" s="306" t="s">
        <v>25</v>
      </c>
      <c r="G11" s="308" t="s">
        <v>26</v>
      </c>
      <c r="H11" s="309"/>
      <c r="I11" s="276"/>
      <c r="J11" s="2"/>
    </row>
    <row r="12" spans="1:11" s="35" customFormat="1" ht="15.75" customHeight="1" x14ac:dyDescent="0.15">
      <c r="A12" s="383"/>
      <c r="B12" s="314"/>
      <c r="C12" s="314"/>
      <c r="D12" s="314"/>
      <c r="E12" s="307"/>
      <c r="F12" s="307"/>
      <c r="G12" s="231" t="s">
        <v>27</v>
      </c>
      <c r="H12" s="231" t="s">
        <v>71</v>
      </c>
      <c r="I12" s="277"/>
      <c r="J12" s="2"/>
    </row>
    <row r="13" spans="1:11" s="35" customFormat="1" ht="15.75" customHeight="1" x14ac:dyDescent="0.15">
      <c r="A13" s="36" t="s">
        <v>29</v>
      </c>
      <c r="B13" s="37" t="s">
        <v>72</v>
      </c>
      <c r="C13" s="38" t="s">
        <v>8</v>
      </c>
      <c r="D13" s="38">
        <v>61</v>
      </c>
      <c r="E13" s="37" t="s">
        <v>68</v>
      </c>
      <c r="F13" s="39" t="s">
        <v>33</v>
      </c>
      <c r="G13" s="281">
        <v>30602</v>
      </c>
      <c r="H13" s="281">
        <v>615728</v>
      </c>
      <c r="I13" s="277"/>
      <c r="J13" s="2"/>
    </row>
    <row r="14" spans="1:11" s="35" customFormat="1" ht="15.75" customHeight="1" x14ac:dyDescent="0.15">
      <c r="A14" s="40" t="s">
        <v>32</v>
      </c>
      <c r="B14" s="279" t="s">
        <v>328</v>
      </c>
      <c r="C14" s="14" t="s">
        <v>8</v>
      </c>
      <c r="D14" s="14">
        <v>72</v>
      </c>
      <c r="E14" s="23" t="s">
        <v>68</v>
      </c>
      <c r="F14" s="25" t="s">
        <v>34</v>
      </c>
      <c r="G14" s="283">
        <v>2717</v>
      </c>
      <c r="H14" s="283">
        <v>67758</v>
      </c>
      <c r="I14" s="27"/>
      <c r="J14" s="2"/>
    </row>
    <row r="15" spans="1:11" s="35" customFormat="1" ht="15.75" customHeight="1" thickBot="1" x14ac:dyDescent="0.2">
      <c r="A15" s="28" t="s">
        <v>73</v>
      </c>
      <c r="B15" s="280" t="s">
        <v>329</v>
      </c>
      <c r="C15" s="30" t="s">
        <v>8</v>
      </c>
      <c r="D15" s="30">
        <v>72</v>
      </c>
      <c r="E15" s="29" t="s">
        <v>68</v>
      </c>
      <c r="F15" s="31" t="s">
        <v>34</v>
      </c>
      <c r="G15" s="282">
        <v>531</v>
      </c>
      <c r="H15" s="282">
        <v>9560</v>
      </c>
      <c r="I15" s="27"/>
      <c r="J15" s="2"/>
    </row>
    <row r="16" spans="1:11" ht="15.75" customHeight="1" x14ac:dyDescent="0.15">
      <c r="A16" s="49"/>
      <c r="B16" s="49"/>
      <c r="C16" s="49"/>
      <c r="D16" s="49"/>
      <c r="E16" s="49"/>
      <c r="F16" s="49"/>
      <c r="G16" s="278"/>
      <c r="H16" s="232" t="s">
        <v>331</v>
      </c>
      <c r="I16" s="278"/>
      <c r="J16" s="1"/>
    </row>
    <row r="17" spans="1:10" ht="15.75" customHeight="1" x14ac:dyDescent="0.15">
      <c r="A17" s="1"/>
      <c r="B17" s="1"/>
      <c r="C17" s="1"/>
      <c r="D17" s="1"/>
      <c r="E17" s="1"/>
      <c r="F17" s="32"/>
      <c r="G17" s="32"/>
      <c r="H17" s="32"/>
      <c r="I17" s="32"/>
      <c r="J17" s="1"/>
    </row>
    <row r="18" spans="1:10" x14ac:dyDescent="0.15">
      <c r="A18" s="1"/>
      <c r="B18" s="1"/>
      <c r="C18" s="1"/>
      <c r="D18" s="1"/>
      <c r="E18" s="1"/>
      <c r="F18" s="32"/>
      <c r="G18" s="32"/>
      <c r="H18" s="32"/>
      <c r="I18" s="32"/>
      <c r="J18" s="1"/>
    </row>
  </sheetData>
  <mergeCells count="15">
    <mergeCell ref="F2:F3"/>
    <mergeCell ref="G2:H2"/>
    <mergeCell ref="G6:H6"/>
    <mergeCell ref="A2:A3"/>
    <mergeCell ref="B2:B3"/>
    <mergeCell ref="C2:C3"/>
    <mergeCell ref="D2:D3"/>
    <mergeCell ref="E2:E3"/>
    <mergeCell ref="F11:F12"/>
    <mergeCell ref="G11:H11"/>
    <mergeCell ref="A11:A12"/>
    <mergeCell ref="B11:B12"/>
    <mergeCell ref="C11:C12"/>
    <mergeCell ref="D11:D12"/>
    <mergeCell ref="E11:E12"/>
  </mergeCells>
  <phoneticPr fontId="16"/>
  <hyperlinks>
    <hyperlink ref="K1" location="目次!A1" display="目次"/>
  </hyperlinks>
  <pageMargins left="0.86614173228346458" right="0.86614173228346458" top="0.98425196850393704" bottom="0.98425196850393704" header="0.51181102362204722" footer="0.51181102362204722"/>
  <pageSetup paperSize="9" scale="9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zoomScaleNormal="100" zoomScaleSheetLayoutView="85" workbookViewId="0">
      <selection activeCell="C3" sqref="C3"/>
    </sheetView>
  </sheetViews>
  <sheetFormatPr defaultRowHeight="17.25" customHeight="1" x14ac:dyDescent="0.15"/>
  <cols>
    <col min="1" max="1" width="4.625" style="72" customWidth="1"/>
    <col min="2" max="2" width="14.625" style="72" customWidth="1"/>
    <col min="3" max="4" width="5.625" style="72" customWidth="1"/>
    <col min="5" max="5" width="12.75" style="72" customWidth="1"/>
    <col min="6" max="6" width="10.625" style="72" customWidth="1"/>
    <col min="7" max="7" width="11.25" style="72" customWidth="1"/>
    <col min="8" max="8" width="14.5" style="72" customWidth="1"/>
    <col min="9" max="9" width="1.25" style="72" customWidth="1"/>
    <col min="10" max="16384" width="9" style="72"/>
  </cols>
  <sheetData>
    <row r="1" spans="1:10" ht="15.75" customHeight="1" x14ac:dyDescent="0.15">
      <c r="A1" s="183" t="s">
        <v>227</v>
      </c>
      <c r="B1" s="184"/>
      <c r="C1" s="184"/>
      <c r="D1" s="184"/>
      <c r="E1" s="184"/>
      <c r="F1" s="184"/>
      <c r="G1" s="184"/>
      <c r="H1" s="184"/>
      <c r="I1" s="71"/>
      <c r="J1" s="50" t="s">
        <v>230</v>
      </c>
    </row>
    <row r="2" spans="1:10" ht="15.75" customHeight="1" thickBot="1" x14ac:dyDescent="0.2">
      <c r="A2" s="184" t="s">
        <v>216</v>
      </c>
      <c r="B2" s="184"/>
      <c r="C2" s="184"/>
      <c r="D2" s="184"/>
      <c r="E2" s="184"/>
      <c r="F2" s="184"/>
      <c r="G2" s="184"/>
      <c r="H2" s="184"/>
    </row>
    <row r="3" spans="1:10" ht="15.75" customHeight="1" x14ac:dyDescent="0.15">
      <c r="A3" s="202" t="s">
        <v>20</v>
      </c>
      <c r="B3" s="203" t="s">
        <v>21</v>
      </c>
      <c r="C3" s="203" t="s">
        <v>22</v>
      </c>
      <c r="D3" s="203" t="s">
        <v>23</v>
      </c>
      <c r="E3" s="203" t="s">
        <v>24</v>
      </c>
      <c r="F3" s="234" t="s">
        <v>25</v>
      </c>
      <c r="G3" s="385" t="s">
        <v>26</v>
      </c>
      <c r="H3" s="386"/>
    </row>
    <row r="4" spans="1:10" ht="15.75" customHeight="1" x14ac:dyDescent="0.15">
      <c r="A4" s="191" t="s">
        <v>29</v>
      </c>
      <c r="B4" s="192" t="s">
        <v>74</v>
      </c>
      <c r="C4" s="193" t="s">
        <v>8</v>
      </c>
      <c r="D4" s="204">
        <v>59</v>
      </c>
      <c r="E4" s="192" t="s">
        <v>68</v>
      </c>
      <c r="F4" s="205" t="s">
        <v>33</v>
      </c>
      <c r="G4" s="387">
        <v>11548</v>
      </c>
      <c r="H4" s="388"/>
    </row>
    <row r="5" spans="1:10" ht="15.75" customHeight="1" x14ac:dyDescent="0.15">
      <c r="A5" s="206" t="s">
        <v>29</v>
      </c>
      <c r="B5" s="207" t="s">
        <v>75</v>
      </c>
      <c r="C5" s="208" t="s">
        <v>8</v>
      </c>
      <c r="D5" s="208">
        <v>74</v>
      </c>
      <c r="E5" s="207" t="s">
        <v>31</v>
      </c>
      <c r="F5" s="209" t="s">
        <v>33</v>
      </c>
      <c r="G5" s="389">
        <v>10711</v>
      </c>
      <c r="H5" s="390"/>
    </row>
    <row r="6" spans="1:10" ht="15.75" customHeight="1" x14ac:dyDescent="0.15">
      <c r="A6" s="206" t="s">
        <v>29</v>
      </c>
      <c r="B6" s="207" t="s">
        <v>76</v>
      </c>
      <c r="C6" s="208" t="s">
        <v>8</v>
      </c>
      <c r="D6" s="208">
        <v>57</v>
      </c>
      <c r="E6" s="207" t="s">
        <v>31</v>
      </c>
      <c r="F6" s="209" t="s">
        <v>33</v>
      </c>
      <c r="G6" s="389">
        <v>9810</v>
      </c>
      <c r="H6" s="390"/>
    </row>
    <row r="7" spans="1:10" ht="15.75" customHeight="1" x14ac:dyDescent="0.15">
      <c r="A7" s="210" t="s">
        <v>32</v>
      </c>
      <c r="B7" s="207" t="s">
        <v>171</v>
      </c>
      <c r="C7" s="208" t="s">
        <v>8</v>
      </c>
      <c r="D7" s="208">
        <v>35</v>
      </c>
      <c r="E7" s="207" t="s">
        <v>56</v>
      </c>
      <c r="F7" s="209" t="s">
        <v>34</v>
      </c>
      <c r="G7" s="389">
        <v>8458</v>
      </c>
      <c r="H7" s="390"/>
      <c r="J7" s="77"/>
    </row>
    <row r="8" spans="1:10" ht="15.75" customHeight="1" thickBot="1" x14ac:dyDescent="0.2">
      <c r="A8" s="211" t="s">
        <v>32</v>
      </c>
      <c r="B8" s="212" t="s">
        <v>170</v>
      </c>
      <c r="C8" s="213" t="s">
        <v>8</v>
      </c>
      <c r="D8" s="213">
        <v>61</v>
      </c>
      <c r="E8" s="212" t="s">
        <v>169</v>
      </c>
      <c r="F8" s="213" t="s">
        <v>34</v>
      </c>
      <c r="G8" s="391">
        <v>421</v>
      </c>
      <c r="H8" s="392"/>
    </row>
    <row r="9" spans="1:10" ht="15.75" customHeight="1" x14ac:dyDescent="0.15">
      <c r="A9" s="185"/>
      <c r="B9" s="186"/>
      <c r="C9" s="186"/>
      <c r="D9" s="186"/>
      <c r="E9" s="186"/>
      <c r="F9" s="186"/>
      <c r="G9" s="187"/>
      <c r="H9" s="187"/>
    </row>
    <row r="10" spans="1:10" ht="17.25" customHeight="1" x14ac:dyDescent="0.15">
      <c r="A10" s="188"/>
      <c r="B10" s="189"/>
      <c r="C10" s="189"/>
      <c r="D10" s="189"/>
      <c r="E10" s="189"/>
      <c r="F10" s="189"/>
      <c r="G10" s="190"/>
      <c r="H10" s="190"/>
    </row>
    <row r="11" spans="1:10" ht="17.25" customHeight="1" x14ac:dyDescent="0.15">
      <c r="A11" s="188"/>
      <c r="B11" s="189"/>
      <c r="C11" s="189"/>
      <c r="D11" s="189"/>
      <c r="E11" s="189"/>
      <c r="F11" s="189"/>
      <c r="G11" s="190"/>
      <c r="H11" s="190"/>
    </row>
    <row r="12" spans="1:10" ht="17.25" customHeight="1" x14ac:dyDescent="0.15">
      <c r="A12" s="183" t="s">
        <v>217</v>
      </c>
      <c r="B12" s="184"/>
      <c r="C12" s="184"/>
      <c r="D12" s="184"/>
      <c r="E12" s="184"/>
      <c r="F12" s="184"/>
      <c r="G12" s="184"/>
      <c r="H12" s="184"/>
    </row>
    <row r="13" spans="1:10" s="57" customFormat="1" ht="17.25" customHeight="1" thickBot="1" x14ac:dyDescent="0.2">
      <c r="A13" s="184" t="s">
        <v>218</v>
      </c>
      <c r="B13" s="184"/>
      <c r="C13" s="184"/>
      <c r="D13" s="184"/>
      <c r="E13" s="184"/>
      <c r="F13" s="184"/>
      <c r="G13" s="184"/>
      <c r="H13" s="184"/>
    </row>
    <row r="14" spans="1:10" s="57" customFormat="1" ht="28.5" customHeight="1" x14ac:dyDescent="0.15">
      <c r="A14" s="202" t="s">
        <v>20</v>
      </c>
      <c r="B14" s="203" t="s">
        <v>21</v>
      </c>
      <c r="C14" s="203" t="s">
        <v>22</v>
      </c>
      <c r="D14" s="203" t="s">
        <v>23</v>
      </c>
      <c r="E14" s="203" t="s">
        <v>24</v>
      </c>
      <c r="F14" s="234" t="s">
        <v>25</v>
      </c>
      <c r="G14" s="233" t="s">
        <v>219</v>
      </c>
      <c r="H14" s="233" t="s">
        <v>220</v>
      </c>
    </row>
    <row r="15" spans="1:10" s="57" customFormat="1" ht="20.25" customHeight="1" x14ac:dyDescent="0.15">
      <c r="A15" s="191" t="s">
        <v>29</v>
      </c>
      <c r="B15" s="192" t="s">
        <v>221</v>
      </c>
      <c r="C15" s="193" t="s">
        <v>8</v>
      </c>
      <c r="D15" s="204">
        <v>48</v>
      </c>
      <c r="E15" s="192" t="s">
        <v>42</v>
      </c>
      <c r="F15" s="205" t="s">
        <v>34</v>
      </c>
      <c r="G15" s="214">
        <v>8284</v>
      </c>
      <c r="H15" s="215">
        <v>14773</v>
      </c>
    </row>
    <row r="16" spans="1:10" s="59" customFormat="1" ht="17.25" customHeight="1" x14ac:dyDescent="0.15">
      <c r="A16" s="206" t="s">
        <v>29</v>
      </c>
      <c r="B16" s="207" t="s">
        <v>222</v>
      </c>
      <c r="C16" s="208" t="s">
        <v>8</v>
      </c>
      <c r="D16" s="208">
        <v>62</v>
      </c>
      <c r="E16" s="207" t="s">
        <v>68</v>
      </c>
      <c r="F16" s="209" t="s">
        <v>34</v>
      </c>
      <c r="G16" s="216">
        <v>2285</v>
      </c>
      <c r="H16" s="217">
        <v>11754</v>
      </c>
    </row>
    <row r="17" spans="1:8" s="59" customFormat="1" ht="17.25" customHeight="1" x14ac:dyDescent="0.15">
      <c r="A17" s="206" t="s">
        <v>29</v>
      </c>
      <c r="B17" s="207" t="s">
        <v>223</v>
      </c>
      <c r="C17" s="208" t="s">
        <v>8</v>
      </c>
      <c r="D17" s="208">
        <v>63</v>
      </c>
      <c r="E17" s="207" t="s">
        <v>68</v>
      </c>
      <c r="F17" s="209" t="s">
        <v>33</v>
      </c>
      <c r="G17" s="216">
        <v>9381</v>
      </c>
      <c r="H17" s="217">
        <v>11179</v>
      </c>
    </row>
    <row r="18" spans="1:8" s="59" customFormat="1" ht="17.25" customHeight="1" x14ac:dyDescent="0.15">
      <c r="A18" s="206" t="s">
        <v>29</v>
      </c>
      <c r="B18" s="207" t="s">
        <v>76</v>
      </c>
      <c r="C18" s="208" t="s">
        <v>8</v>
      </c>
      <c r="D18" s="208">
        <v>61</v>
      </c>
      <c r="E18" s="207" t="s">
        <v>31</v>
      </c>
      <c r="F18" s="209" t="s">
        <v>33</v>
      </c>
      <c r="G18" s="216">
        <v>7463</v>
      </c>
      <c r="H18" s="217">
        <v>10370</v>
      </c>
    </row>
    <row r="19" spans="1:8" s="59" customFormat="1" ht="17.25" customHeight="1" x14ac:dyDescent="0.15">
      <c r="A19" s="210" t="s">
        <v>32</v>
      </c>
      <c r="B19" s="207" t="s">
        <v>75</v>
      </c>
      <c r="C19" s="208" t="s">
        <v>8</v>
      </c>
      <c r="D19" s="208">
        <v>78</v>
      </c>
      <c r="E19" s="207" t="s">
        <v>31</v>
      </c>
      <c r="F19" s="209" t="s">
        <v>33</v>
      </c>
      <c r="G19" s="216">
        <v>7403</v>
      </c>
      <c r="H19" s="217">
        <v>10311</v>
      </c>
    </row>
    <row r="20" spans="1:8" s="59" customFormat="1" ht="17.25" customHeight="1" x14ac:dyDescent="0.15">
      <c r="A20" s="210" t="s">
        <v>32</v>
      </c>
      <c r="B20" s="207" t="s">
        <v>224</v>
      </c>
      <c r="C20" s="208" t="s">
        <v>8</v>
      </c>
      <c r="D20" s="208">
        <v>39</v>
      </c>
      <c r="E20" s="207" t="s">
        <v>56</v>
      </c>
      <c r="F20" s="209" t="s">
        <v>34</v>
      </c>
      <c r="G20" s="216">
        <v>5311</v>
      </c>
      <c r="H20" s="217">
        <v>8312</v>
      </c>
    </row>
    <row r="21" spans="1:8" s="59" customFormat="1" ht="17.25" customHeight="1" x14ac:dyDescent="0.15">
      <c r="A21" s="210" t="s">
        <v>32</v>
      </c>
      <c r="B21" s="207" t="s">
        <v>225</v>
      </c>
      <c r="C21" s="208" t="s">
        <v>8</v>
      </c>
      <c r="D21" s="208">
        <v>37</v>
      </c>
      <c r="E21" s="207" t="s">
        <v>68</v>
      </c>
      <c r="F21" s="209" t="s">
        <v>34</v>
      </c>
      <c r="G21" s="216">
        <v>4762</v>
      </c>
      <c r="H21" s="217">
        <v>6525</v>
      </c>
    </row>
    <row r="22" spans="1:8" s="59" customFormat="1" ht="17.25" customHeight="1" thickBot="1" x14ac:dyDescent="0.2">
      <c r="A22" s="211" t="s">
        <v>32</v>
      </c>
      <c r="B22" s="212" t="s">
        <v>226</v>
      </c>
      <c r="C22" s="213" t="s">
        <v>8</v>
      </c>
      <c r="D22" s="213">
        <v>48</v>
      </c>
      <c r="E22" s="212" t="s">
        <v>68</v>
      </c>
      <c r="F22" s="213" t="s">
        <v>33</v>
      </c>
      <c r="G22" s="286">
        <v>911</v>
      </c>
      <c r="H22" s="218">
        <v>3712</v>
      </c>
    </row>
    <row r="23" spans="1:8" s="59" customFormat="1" ht="17.25" customHeight="1" x14ac:dyDescent="0.15">
      <c r="A23" s="49"/>
      <c r="B23" s="49"/>
      <c r="C23" s="49"/>
      <c r="D23" s="49"/>
      <c r="E23" s="49"/>
      <c r="F23" s="49"/>
      <c r="G23" s="393" t="s">
        <v>15</v>
      </c>
      <c r="H23" s="393"/>
    </row>
    <row r="24" spans="1:8" s="59" customFormat="1" ht="17.25" customHeight="1" x14ac:dyDescent="0.15">
      <c r="A24" s="73"/>
      <c r="G24" s="310"/>
      <c r="H24" s="310"/>
    </row>
    <row r="25" spans="1:8" ht="17.25" customHeight="1" x14ac:dyDescent="0.15">
      <c r="A25" s="59"/>
      <c r="B25" s="59"/>
      <c r="C25" s="59"/>
      <c r="D25" s="59"/>
      <c r="E25" s="59"/>
      <c r="F25" s="59"/>
      <c r="G25" s="59"/>
      <c r="H25" s="59"/>
    </row>
  </sheetData>
  <mergeCells count="8">
    <mergeCell ref="G3:H3"/>
    <mergeCell ref="G24:H24"/>
    <mergeCell ref="G4:H4"/>
    <mergeCell ref="G5:H5"/>
    <mergeCell ref="G6:H6"/>
    <mergeCell ref="G7:H7"/>
    <mergeCell ref="G8:H8"/>
    <mergeCell ref="G23:H23"/>
  </mergeCells>
  <phoneticPr fontId="16"/>
  <hyperlinks>
    <hyperlink ref="J1" location="目次!A1" display="目次"/>
  </hyperlinks>
  <pageMargins left="0.86614173228346458" right="0.86614173228346458" top="0.98425196850393704" bottom="0.98425196850393704" header="0.51181102362204722" footer="0.51181102362204722"/>
  <pageSetup paperSize="9" scale="97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showGridLines="0" zoomScaleNormal="100" zoomScaleSheetLayoutView="115" workbookViewId="0">
      <selection activeCell="E3" sqref="E3"/>
    </sheetView>
  </sheetViews>
  <sheetFormatPr defaultRowHeight="12.75" x14ac:dyDescent="0.15"/>
  <cols>
    <col min="1" max="1" width="6.125" style="12" customWidth="1"/>
    <col min="2" max="2" width="14.625" style="12" customWidth="1"/>
    <col min="3" max="4" width="4.625" style="12" customWidth="1"/>
    <col min="5" max="5" width="17.5" style="12" customWidth="1"/>
    <col min="6" max="6" width="9" style="12"/>
    <col min="7" max="7" width="14.125" style="12" customWidth="1"/>
    <col min="8" max="16384" width="9" style="12"/>
  </cols>
  <sheetData>
    <row r="1" spans="1:9" ht="15.75" customHeight="1" thickBot="1" x14ac:dyDescent="0.2">
      <c r="A1" s="140" t="s">
        <v>240</v>
      </c>
      <c r="B1" s="1"/>
      <c r="C1" s="1"/>
      <c r="D1" s="1"/>
      <c r="E1" s="1"/>
      <c r="F1" s="1"/>
      <c r="G1" s="1"/>
      <c r="I1" s="56" t="s">
        <v>237</v>
      </c>
    </row>
    <row r="2" spans="1:9" ht="15.75" customHeight="1" x14ac:dyDescent="0.15">
      <c r="A2" s="87" t="s">
        <v>20</v>
      </c>
      <c r="B2" s="88" t="s">
        <v>21</v>
      </c>
      <c r="C2" s="88" t="s">
        <v>22</v>
      </c>
      <c r="D2" s="88" t="s">
        <v>23</v>
      </c>
      <c r="E2" s="88" t="s">
        <v>24</v>
      </c>
      <c r="F2" s="89" t="s">
        <v>25</v>
      </c>
      <c r="G2" s="90" t="s">
        <v>236</v>
      </c>
    </row>
    <row r="3" spans="1:9" ht="15.75" customHeight="1" thickBot="1" x14ac:dyDescent="0.2">
      <c r="A3" s="91" t="s">
        <v>29</v>
      </c>
      <c r="B3" s="92" t="s">
        <v>77</v>
      </c>
      <c r="C3" s="93" t="s">
        <v>8</v>
      </c>
      <c r="D3" s="93">
        <v>55</v>
      </c>
      <c r="E3" s="92" t="s">
        <v>68</v>
      </c>
      <c r="F3" s="94" t="s">
        <v>33</v>
      </c>
      <c r="G3" s="95" t="s">
        <v>78</v>
      </c>
    </row>
    <row r="4" spans="1:9" ht="15.75" customHeight="1" x14ac:dyDescent="0.15">
      <c r="A4" s="40"/>
      <c r="B4" s="18"/>
      <c r="C4" s="40"/>
      <c r="D4" s="40"/>
      <c r="E4" s="18"/>
      <c r="F4" s="40"/>
      <c r="G4" s="15"/>
    </row>
    <row r="5" spans="1:9" ht="15.75" customHeight="1" x14ac:dyDescent="0.15">
      <c r="A5" s="40"/>
      <c r="B5" s="18"/>
      <c r="C5" s="40"/>
      <c r="D5" s="40"/>
      <c r="E5" s="18"/>
      <c r="F5" s="40"/>
      <c r="G5" s="15"/>
    </row>
    <row r="6" spans="1:9" ht="15.75" customHeight="1" x14ac:dyDescent="0.15">
      <c r="A6" s="40"/>
      <c r="B6" s="18"/>
      <c r="C6" s="40"/>
      <c r="D6" s="40"/>
      <c r="E6" s="18"/>
      <c r="F6" s="40"/>
      <c r="G6" s="15"/>
    </row>
    <row r="7" spans="1:9" ht="15.75" customHeight="1" thickBot="1" x14ac:dyDescent="0.2">
      <c r="A7" s="140" t="s">
        <v>241</v>
      </c>
      <c r="B7" s="1"/>
      <c r="C7" s="1"/>
      <c r="D7" s="1"/>
      <c r="E7" s="1"/>
      <c r="F7" s="1"/>
      <c r="G7" s="1"/>
    </row>
    <row r="8" spans="1:9" ht="15.75" customHeight="1" x14ac:dyDescent="0.15">
      <c r="A8" s="87" t="s">
        <v>20</v>
      </c>
      <c r="B8" s="88" t="s">
        <v>21</v>
      </c>
      <c r="C8" s="88" t="s">
        <v>22</v>
      </c>
      <c r="D8" s="88" t="s">
        <v>23</v>
      </c>
      <c r="E8" s="88" t="s">
        <v>24</v>
      </c>
      <c r="F8" s="89" t="s">
        <v>25</v>
      </c>
      <c r="G8" s="90" t="s">
        <v>236</v>
      </c>
    </row>
    <row r="9" spans="1:9" ht="15.75" customHeight="1" x14ac:dyDescent="0.15">
      <c r="A9" s="99" t="s">
        <v>29</v>
      </c>
      <c r="B9" s="100" t="s">
        <v>238</v>
      </c>
      <c r="C9" s="101" t="s">
        <v>8</v>
      </c>
      <c r="D9" s="101">
        <v>52</v>
      </c>
      <c r="E9" s="100" t="s">
        <v>68</v>
      </c>
      <c r="F9" s="102" t="s">
        <v>34</v>
      </c>
      <c r="G9" s="96">
        <v>35448</v>
      </c>
    </row>
    <row r="10" spans="1:9" ht="15.75" customHeight="1" x14ac:dyDescent="0.15">
      <c r="A10" s="99" t="s">
        <v>73</v>
      </c>
      <c r="B10" s="100" t="s">
        <v>77</v>
      </c>
      <c r="C10" s="101" t="s">
        <v>8</v>
      </c>
      <c r="D10" s="101">
        <v>59</v>
      </c>
      <c r="E10" s="100" t="s">
        <v>68</v>
      </c>
      <c r="F10" s="102" t="s">
        <v>33</v>
      </c>
      <c r="G10" s="97">
        <v>15980</v>
      </c>
    </row>
    <row r="11" spans="1:9" ht="15.75" customHeight="1" thickBot="1" x14ac:dyDescent="0.2">
      <c r="A11" s="103" t="s">
        <v>32</v>
      </c>
      <c r="B11" s="104" t="s">
        <v>239</v>
      </c>
      <c r="C11" s="105" t="s">
        <v>8</v>
      </c>
      <c r="D11" s="105">
        <v>68</v>
      </c>
      <c r="E11" s="104" t="s">
        <v>68</v>
      </c>
      <c r="F11" s="106" t="s">
        <v>34</v>
      </c>
      <c r="G11" s="98">
        <v>897</v>
      </c>
    </row>
    <row r="12" spans="1:9" ht="15.75" customHeight="1" x14ac:dyDescent="0.15">
      <c r="A12" s="107"/>
      <c r="B12" s="108"/>
      <c r="C12" s="107"/>
      <c r="D12" s="107"/>
      <c r="E12" s="108"/>
      <c r="F12" s="107"/>
      <c r="G12" s="109"/>
    </row>
    <row r="13" spans="1:9" ht="15.75" customHeight="1" x14ac:dyDescent="0.15">
      <c r="A13" s="13"/>
      <c r="B13" s="1"/>
      <c r="C13" s="1"/>
      <c r="D13" s="1"/>
      <c r="E13" s="1"/>
      <c r="F13" s="1"/>
      <c r="G13" s="80" t="s">
        <v>15</v>
      </c>
    </row>
    <row r="14" spans="1:9" ht="15.75" customHeight="1" x14ac:dyDescent="0.15"/>
    <row r="15" spans="1:9" ht="15.75" customHeight="1" x14ac:dyDescent="0.15"/>
  </sheetData>
  <phoneticPr fontId="12"/>
  <hyperlinks>
    <hyperlink ref="I1" location="目次!A1" display="目次"/>
  </hyperlinks>
  <pageMargins left="0.86614173228346458" right="0.86614173228346458" top="0.98425196850393704" bottom="0.98425196850393704" header="0.51181102362204722" footer="0.51181102362204722"/>
  <pageSetup paperSize="9" scale="9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9"/>
  <sheetViews>
    <sheetView showGridLines="0" topLeftCell="A16" zoomScaleNormal="100" zoomScaleSheetLayoutView="100" workbookViewId="0">
      <selection activeCell="E69" sqref="E69"/>
    </sheetView>
  </sheetViews>
  <sheetFormatPr defaultRowHeight="12.75" x14ac:dyDescent="0.15"/>
  <cols>
    <col min="1" max="1" width="5.25" style="1" customWidth="1"/>
    <col min="2" max="2" width="15.5" style="1" customWidth="1"/>
    <col min="3" max="3" width="6" style="1" customWidth="1"/>
    <col min="4" max="4" width="5.75" style="1" customWidth="1"/>
    <col min="5" max="5" width="18.75" style="1" customWidth="1"/>
    <col min="6" max="6" width="9.625" style="1" customWidth="1"/>
    <col min="7" max="7" width="17.125" style="1" customWidth="1"/>
    <col min="8" max="16384" width="9" style="1"/>
  </cols>
  <sheetData>
    <row r="1" spans="1:9" s="2" customFormat="1" ht="15.95" customHeight="1" thickBot="1" x14ac:dyDescent="0.2">
      <c r="A1" s="219" t="s">
        <v>243</v>
      </c>
      <c r="G1" s="221" t="s">
        <v>79</v>
      </c>
      <c r="I1" s="69" t="s">
        <v>230</v>
      </c>
    </row>
    <row r="2" spans="1:9" s="2" customFormat="1" ht="15.95" customHeight="1" x14ac:dyDescent="0.15">
      <c r="A2" s="10" t="s">
        <v>20</v>
      </c>
      <c r="B2" s="10" t="s">
        <v>21</v>
      </c>
      <c r="C2" s="10" t="s">
        <v>22</v>
      </c>
      <c r="D2" s="10" t="s">
        <v>23</v>
      </c>
      <c r="E2" s="10" t="s">
        <v>24</v>
      </c>
      <c r="F2" s="10" t="s">
        <v>25</v>
      </c>
      <c r="G2" s="68" t="s">
        <v>26</v>
      </c>
      <c r="H2" s="42"/>
      <c r="I2" s="42"/>
    </row>
    <row r="3" spans="1:9" s="2" customFormat="1" ht="15.95" customHeight="1" x14ac:dyDescent="0.15">
      <c r="A3" s="111" t="s">
        <v>80</v>
      </c>
      <c r="B3" s="112" t="s">
        <v>179</v>
      </c>
      <c r="C3" s="113" t="s">
        <v>180</v>
      </c>
      <c r="D3" s="111">
        <v>45</v>
      </c>
      <c r="E3" s="123" t="s">
        <v>68</v>
      </c>
      <c r="F3" s="124" t="s">
        <v>34</v>
      </c>
      <c r="G3" s="114">
        <v>3621.6579999999999</v>
      </c>
    </row>
    <row r="4" spans="1:9" s="2" customFormat="1" ht="15.95" customHeight="1" x14ac:dyDescent="0.15">
      <c r="A4" s="115" t="s">
        <v>80</v>
      </c>
      <c r="B4" s="112" t="s">
        <v>181</v>
      </c>
      <c r="C4" s="116" t="s">
        <v>182</v>
      </c>
      <c r="D4" s="115">
        <v>59</v>
      </c>
      <c r="E4" s="123" t="s">
        <v>42</v>
      </c>
      <c r="F4" s="124" t="s">
        <v>33</v>
      </c>
      <c r="G4" s="117">
        <v>3141</v>
      </c>
    </row>
    <row r="5" spans="1:9" s="2" customFormat="1" ht="15.95" customHeight="1" x14ac:dyDescent="0.15">
      <c r="A5" s="115" t="s">
        <v>80</v>
      </c>
      <c r="B5" s="112" t="s">
        <v>183</v>
      </c>
      <c r="C5" s="116" t="s">
        <v>180</v>
      </c>
      <c r="D5" s="115">
        <v>37</v>
      </c>
      <c r="E5" s="123" t="s">
        <v>42</v>
      </c>
      <c r="F5" s="124" t="s">
        <v>34</v>
      </c>
      <c r="G5" s="117">
        <v>3011</v>
      </c>
      <c r="I5" s="34"/>
    </row>
    <row r="6" spans="1:9" s="2" customFormat="1" ht="15.95" customHeight="1" x14ac:dyDescent="0.15">
      <c r="A6" s="115" t="s">
        <v>80</v>
      </c>
      <c r="B6" s="112" t="s">
        <v>184</v>
      </c>
      <c r="C6" s="116" t="s">
        <v>180</v>
      </c>
      <c r="D6" s="115">
        <v>34</v>
      </c>
      <c r="E6" s="123" t="s">
        <v>68</v>
      </c>
      <c r="F6" s="124" t="s">
        <v>34</v>
      </c>
      <c r="G6" s="117">
        <v>2892</v>
      </c>
    </row>
    <row r="7" spans="1:9" s="2" customFormat="1" ht="15.95" customHeight="1" x14ac:dyDescent="0.15">
      <c r="A7" s="115" t="s">
        <v>80</v>
      </c>
      <c r="B7" s="118" t="s">
        <v>185</v>
      </c>
      <c r="C7" s="116" t="s">
        <v>180</v>
      </c>
      <c r="D7" s="115">
        <v>63</v>
      </c>
      <c r="E7" s="123" t="s">
        <v>68</v>
      </c>
      <c r="F7" s="124" t="s">
        <v>33</v>
      </c>
      <c r="G7" s="117">
        <v>2836</v>
      </c>
    </row>
    <row r="8" spans="1:9" s="2" customFormat="1" ht="15.95" customHeight="1" x14ac:dyDescent="0.15">
      <c r="A8" s="115" t="s">
        <v>80</v>
      </c>
      <c r="B8" s="112" t="s">
        <v>186</v>
      </c>
      <c r="C8" s="116" t="s">
        <v>180</v>
      </c>
      <c r="D8" s="115">
        <v>58</v>
      </c>
      <c r="E8" s="123" t="s">
        <v>42</v>
      </c>
      <c r="F8" s="124" t="s">
        <v>33</v>
      </c>
      <c r="G8" s="117">
        <v>2374</v>
      </c>
    </row>
    <row r="9" spans="1:9" s="2" customFormat="1" ht="15.95" customHeight="1" x14ac:dyDescent="0.15">
      <c r="A9" s="115" t="s">
        <v>80</v>
      </c>
      <c r="B9" s="112" t="s">
        <v>187</v>
      </c>
      <c r="C9" s="116" t="s">
        <v>180</v>
      </c>
      <c r="D9" s="115">
        <v>46</v>
      </c>
      <c r="E9" s="123" t="s">
        <v>68</v>
      </c>
      <c r="F9" s="124" t="s">
        <v>33</v>
      </c>
      <c r="G9" s="117">
        <v>1936</v>
      </c>
    </row>
    <row r="10" spans="1:9" s="2" customFormat="1" ht="15.95" customHeight="1" x14ac:dyDescent="0.15">
      <c r="A10" s="115" t="s">
        <v>80</v>
      </c>
      <c r="B10" s="112" t="s">
        <v>188</v>
      </c>
      <c r="C10" s="116" t="s">
        <v>182</v>
      </c>
      <c r="D10" s="115">
        <v>67</v>
      </c>
      <c r="E10" s="123" t="s">
        <v>68</v>
      </c>
      <c r="F10" s="124" t="s">
        <v>33</v>
      </c>
      <c r="G10" s="117">
        <v>1932.6410000000001</v>
      </c>
    </row>
    <row r="11" spans="1:9" s="2" customFormat="1" ht="15.95" customHeight="1" x14ac:dyDescent="0.15">
      <c r="A11" s="115" t="s">
        <v>80</v>
      </c>
      <c r="B11" s="112" t="s">
        <v>189</v>
      </c>
      <c r="C11" s="116" t="s">
        <v>180</v>
      </c>
      <c r="D11" s="115">
        <v>64</v>
      </c>
      <c r="E11" s="123" t="s">
        <v>68</v>
      </c>
      <c r="F11" s="124" t="s">
        <v>33</v>
      </c>
      <c r="G11" s="117">
        <v>1849</v>
      </c>
    </row>
    <row r="12" spans="1:9" s="2" customFormat="1" ht="15.95" customHeight="1" x14ac:dyDescent="0.15">
      <c r="A12" s="115" t="s">
        <v>80</v>
      </c>
      <c r="B12" s="119" t="s">
        <v>190</v>
      </c>
      <c r="C12" s="116" t="s">
        <v>180</v>
      </c>
      <c r="D12" s="115">
        <v>47</v>
      </c>
      <c r="E12" s="123" t="s">
        <v>68</v>
      </c>
      <c r="F12" s="124" t="s">
        <v>33</v>
      </c>
      <c r="G12" s="117">
        <v>1806</v>
      </c>
    </row>
    <row r="13" spans="1:9" s="2" customFormat="1" ht="15.95" customHeight="1" x14ac:dyDescent="0.15">
      <c r="A13" s="115" t="s">
        <v>80</v>
      </c>
      <c r="B13" s="112" t="s">
        <v>191</v>
      </c>
      <c r="C13" s="116" t="s">
        <v>180</v>
      </c>
      <c r="D13" s="115">
        <v>65</v>
      </c>
      <c r="E13" s="123" t="s">
        <v>68</v>
      </c>
      <c r="F13" s="124" t="s">
        <v>33</v>
      </c>
      <c r="G13" s="117">
        <v>1802</v>
      </c>
    </row>
    <row r="14" spans="1:9" s="2" customFormat="1" ht="15.95" customHeight="1" x14ac:dyDescent="0.15">
      <c r="A14" s="115" t="s">
        <v>80</v>
      </c>
      <c r="B14" s="112" t="s">
        <v>192</v>
      </c>
      <c r="C14" s="116" t="s">
        <v>180</v>
      </c>
      <c r="D14" s="115">
        <v>66</v>
      </c>
      <c r="E14" s="123" t="s">
        <v>68</v>
      </c>
      <c r="F14" s="124" t="s">
        <v>33</v>
      </c>
      <c r="G14" s="117">
        <v>1766</v>
      </c>
    </row>
    <row r="15" spans="1:9" s="2" customFormat="1" ht="15.95" customHeight="1" x14ac:dyDescent="0.15">
      <c r="A15" s="115" t="s">
        <v>80</v>
      </c>
      <c r="B15" s="119" t="s">
        <v>193</v>
      </c>
      <c r="C15" s="116" t="s">
        <v>180</v>
      </c>
      <c r="D15" s="115">
        <v>52</v>
      </c>
      <c r="E15" s="123" t="s">
        <v>68</v>
      </c>
      <c r="F15" s="124" t="s">
        <v>34</v>
      </c>
      <c r="G15" s="117">
        <v>1692</v>
      </c>
    </row>
    <row r="16" spans="1:9" s="2" customFormat="1" ht="15.95" customHeight="1" x14ac:dyDescent="0.15">
      <c r="A16" s="115" t="s">
        <v>80</v>
      </c>
      <c r="B16" s="119" t="s">
        <v>194</v>
      </c>
      <c r="C16" s="116" t="s">
        <v>180</v>
      </c>
      <c r="D16" s="115">
        <v>68</v>
      </c>
      <c r="E16" s="123" t="s">
        <v>68</v>
      </c>
      <c r="F16" s="124" t="s">
        <v>33</v>
      </c>
      <c r="G16" s="117">
        <v>1659.3409999999999</v>
      </c>
    </row>
    <row r="17" spans="1:9" s="2" customFormat="1" ht="15.95" customHeight="1" x14ac:dyDescent="0.15">
      <c r="A17" s="115" t="s">
        <v>80</v>
      </c>
      <c r="B17" s="119" t="s">
        <v>195</v>
      </c>
      <c r="C17" s="116" t="s">
        <v>180</v>
      </c>
      <c r="D17" s="115">
        <v>57</v>
      </c>
      <c r="E17" s="123" t="s">
        <v>68</v>
      </c>
      <c r="F17" s="124" t="s">
        <v>33</v>
      </c>
      <c r="G17" s="117">
        <v>1649.2529999999999</v>
      </c>
    </row>
    <row r="18" spans="1:9" s="2" customFormat="1" ht="15.95" customHeight="1" x14ac:dyDescent="0.15">
      <c r="A18" s="115" t="s">
        <v>80</v>
      </c>
      <c r="B18" s="119" t="s">
        <v>196</v>
      </c>
      <c r="C18" s="116" t="s">
        <v>180</v>
      </c>
      <c r="D18" s="115">
        <v>49</v>
      </c>
      <c r="E18" s="123" t="s">
        <v>56</v>
      </c>
      <c r="F18" s="124" t="s">
        <v>33</v>
      </c>
      <c r="G18" s="117">
        <v>1615</v>
      </c>
    </row>
    <row r="19" spans="1:9" s="2" customFormat="1" ht="15.95" customHeight="1" x14ac:dyDescent="0.15">
      <c r="A19" s="115" t="s">
        <v>80</v>
      </c>
      <c r="B19" s="119" t="s">
        <v>197</v>
      </c>
      <c r="C19" s="116" t="s">
        <v>180</v>
      </c>
      <c r="D19" s="115">
        <v>43</v>
      </c>
      <c r="E19" s="123" t="s">
        <v>68</v>
      </c>
      <c r="F19" s="124" t="s">
        <v>34</v>
      </c>
      <c r="G19" s="117">
        <v>1615</v>
      </c>
    </row>
    <row r="20" spans="1:9" s="2" customFormat="1" ht="15.95" customHeight="1" x14ac:dyDescent="0.15">
      <c r="A20" s="115" t="s">
        <v>80</v>
      </c>
      <c r="B20" s="119" t="s">
        <v>198</v>
      </c>
      <c r="C20" s="116" t="s">
        <v>180</v>
      </c>
      <c r="D20" s="115">
        <v>63</v>
      </c>
      <c r="E20" s="123" t="s">
        <v>68</v>
      </c>
      <c r="F20" s="124" t="s">
        <v>33</v>
      </c>
      <c r="G20" s="117">
        <v>1593</v>
      </c>
    </row>
    <row r="21" spans="1:9" s="2" customFormat="1" ht="15.95" customHeight="1" x14ac:dyDescent="0.15">
      <c r="A21" s="115" t="s">
        <v>80</v>
      </c>
      <c r="B21" s="119" t="s">
        <v>199</v>
      </c>
      <c r="C21" s="116" t="s">
        <v>180</v>
      </c>
      <c r="D21" s="115">
        <v>68</v>
      </c>
      <c r="E21" s="123" t="s">
        <v>68</v>
      </c>
      <c r="F21" s="124" t="s">
        <v>33</v>
      </c>
      <c r="G21" s="117">
        <v>1540.104</v>
      </c>
    </row>
    <row r="22" spans="1:9" s="2" customFormat="1" ht="15.95" customHeight="1" x14ac:dyDescent="0.15">
      <c r="A22" s="115" t="s">
        <v>80</v>
      </c>
      <c r="B22" s="119" t="s">
        <v>200</v>
      </c>
      <c r="C22" s="116" t="s">
        <v>180</v>
      </c>
      <c r="D22" s="115">
        <v>62</v>
      </c>
      <c r="E22" s="123" t="s">
        <v>68</v>
      </c>
      <c r="F22" s="124" t="s">
        <v>33</v>
      </c>
      <c r="G22" s="117">
        <v>1520</v>
      </c>
    </row>
    <row r="23" spans="1:9" s="2" customFormat="1" ht="15.95" customHeight="1" x14ac:dyDescent="0.15">
      <c r="A23" s="115" t="s">
        <v>80</v>
      </c>
      <c r="B23" s="119" t="s">
        <v>201</v>
      </c>
      <c r="C23" s="116" t="s">
        <v>180</v>
      </c>
      <c r="D23" s="115">
        <v>64</v>
      </c>
      <c r="E23" s="123" t="s">
        <v>56</v>
      </c>
      <c r="F23" s="124" t="s">
        <v>33</v>
      </c>
      <c r="G23" s="117">
        <v>1406</v>
      </c>
    </row>
    <row r="24" spans="1:9" s="2" customFormat="1" ht="15.95" customHeight="1" x14ac:dyDescent="0.15">
      <c r="A24" s="115" t="s">
        <v>80</v>
      </c>
      <c r="B24" s="119" t="s">
        <v>202</v>
      </c>
      <c r="C24" s="116" t="s">
        <v>180</v>
      </c>
      <c r="D24" s="115">
        <v>69</v>
      </c>
      <c r="E24" s="123" t="s">
        <v>68</v>
      </c>
      <c r="F24" s="124" t="s">
        <v>33</v>
      </c>
      <c r="G24" s="117">
        <v>1332</v>
      </c>
    </row>
    <row r="25" spans="1:9" s="2" customFormat="1" ht="15.95" customHeight="1" x14ac:dyDescent="0.15">
      <c r="A25" s="115" t="s">
        <v>80</v>
      </c>
      <c r="B25" s="119" t="s">
        <v>203</v>
      </c>
      <c r="C25" s="116" t="s">
        <v>180</v>
      </c>
      <c r="D25" s="115">
        <v>63</v>
      </c>
      <c r="E25" s="123" t="s">
        <v>68</v>
      </c>
      <c r="F25" s="124" t="s">
        <v>33</v>
      </c>
      <c r="G25" s="117">
        <v>1321</v>
      </c>
    </row>
    <row r="26" spans="1:9" s="2" customFormat="1" ht="15.95" customHeight="1" x14ac:dyDescent="0.15">
      <c r="A26" s="115" t="s">
        <v>81</v>
      </c>
      <c r="B26" s="119" t="s">
        <v>204</v>
      </c>
      <c r="C26" s="116" t="s">
        <v>180</v>
      </c>
      <c r="D26" s="115">
        <v>62</v>
      </c>
      <c r="E26" s="123" t="s">
        <v>56</v>
      </c>
      <c r="F26" s="124" t="s">
        <v>33</v>
      </c>
      <c r="G26" s="117">
        <v>1203</v>
      </c>
    </row>
    <row r="27" spans="1:9" s="2" customFormat="1" ht="15.95" customHeight="1" thickBot="1" x14ac:dyDescent="0.2">
      <c r="A27" s="120" t="s">
        <v>81</v>
      </c>
      <c r="B27" s="121" t="s">
        <v>205</v>
      </c>
      <c r="C27" s="122" t="s">
        <v>180</v>
      </c>
      <c r="D27" s="120">
        <v>67</v>
      </c>
      <c r="E27" s="125" t="s">
        <v>68</v>
      </c>
      <c r="F27" s="126" t="s">
        <v>33</v>
      </c>
      <c r="G27" s="127">
        <v>936</v>
      </c>
    </row>
    <row r="28" spans="1:9" s="2" customFormat="1" ht="15.95" customHeight="1" x14ac:dyDescent="0.15">
      <c r="A28" s="22"/>
      <c r="G28" s="63"/>
    </row>
    <row r="29" spans="1:9" s="2" customFormat="1" ht="15.95" customHeight="1" thickBot="1" x14ac:dyDescent="0.2">
      <c r="A29" s="220" t="s">
        <v>244</v>
      </c>
      <c r="G29" s="221" t="s">
        <v>79</v>
      </c>
      <c r="I29" s="34"/>
    </row>
    <row r="30" spans="1:9" s="2" customFormat="1" ht="15.95" customHeight="1" x14ac:dyDescent="0.15">
      <c r="A30" s="10" t="s">
        <v>20</v>
      </c>
      <c r="B30" s="10" t="s">
        <v>21</v>
      </c>
      <c r="C30" s="10" t="s">
        <v>22</v>
      </c>
      <c r="D30" s="10" t="s">
        <v>23</v>
      </c>
      <c r="E30" s="10" t="s">
        <v>24</v>
      </c>
      <c r="F30" s="10" t="s">
        <v>25</v>
      </c>
      <c r="G30" s="68" t="s">
        <v>26</v>
      </c>
      <c r="H30" s="42"/>
      <c r="I30" s="42"/>
    </row>
    <row r="31" spans="1:9" s="2" customFormat="1" ht="15.95" customHeight="1" x14ac:dyDescent="0.15">
      <c r="A31" s="111" t="s">
        <v>80</v>
      </c>
      <c r="B31" s="134" t="s">
        <v>179</v>
      </c>
      <c r="C31" s="113" t="s">
        <v>180</v>
      </c>
      <c r="D31" s="111">
        <v>49</v>
      </c>
      <c r="E31" s="136" t="s">
        <v>68</v>
      </c>
      <c r="F31" s="137" t="s">
        <v>33</v>
      </c>
      <c r="G31" s="114">
        <v>3890</v>
      </c>
    </row>
    <row r="32" spans="1:9" s="2" customFormat="1" ht="15.95" customHeight="1" x14ac:dyDescent="0.15">
      <c r="A32" s="115" t="s">
        <v>80</v>
      </c>
      <c r="B32" s="112" t="s">
        <v>245</v>
      </c>
      <c r="C32" s="116" t="s">
        <v>180</v>
      </c>
      <c r="D32" s="115">
        <v>67</v>
      </c>
      <c r="E32" s="123" t="s">
        <v>68</v>
      </c>
      <c r="F32" s="124" t="s">
        <v>33</v>
      </c>
      <c r="G32" s="117">
        <v>3046</v>
      </c>
    </row>
    <row r="33" spans="1:9" s="2" customFormat="1" ht="15.95" customHeight="1" x14ac:dyDescent="0.15">
      <c r="A33" s="115" t="s">
        <v>80</v>
      </c>
      <c r="B33" s="112" t="s">
        <v>246</v>
      </c>
      <c r="C33" s="116" t="s">
        <v>182</v>
      </c>
      <c r="D33" s="115">
        <v>56</v>
      </c>
      <c r="E33" s="123" t="s">
        <v>68</v>
      </c>
      <c r="F33" s="124" t="s">
        <v>34</v>
      </c>
      <c r="G33" s="117">
        <v>2911</v>
      </c>
      <c r="I33" s="34"/>
    </row>
    <row r="34" spans="1:9" s="2" customFormat="1" ht="15.95" customHeight="1" x14ac:dyDescent="0.15">
      <c r="A34" s="115" t="s">
        <v>80</v>
      </c>
      <c r="B34" s="112" t="s">
        <v>186</v>
      </c>
      <c r="C34" s="116" t="s">
        <v>180</v>
      </c>
      <c r="D34" s="115">
        <v>62</v>
      </c>
      <c r="E34" s="123" t="s">
        <v>42</v>
      </c>
      <c r="F34" s="124" t="s">
        <v>33</v>
      </c>
      <c r="G34" s="117">
        <v>2240</v>
      </c>
    </row>
    <row r="35" spans="1:9" s="2" customFormat="1" ht="15.95" customHeight="1" x14ac:dyDescent="0.15">
      <c r="A35" s="115" t="s">
        <v>80</v>
      </c>
      <c r="B35" s="118" t="s">
        <v>183</v>
      </c>
      <c r="C35" s="116" t="s">
        <v>180</v>
      </c>
      <c r="D35" s="115">
        <v>41</v>
      </c>
      <c r="E35" s="123" t="s">
        <v>42</v>
      </c>
      <c r="F35" s="124" t="s">
        <v>33</v>
      </c>
      <c r="G35" s="117">
        <v>2202</v>
      </c>
    </row>
    <row r="36" spans="1:9" s="2" customFormat="1" ht="15.95" customHeight="1" x14ac:dyDescent="0.15">
      <c r="A36" s="115" t="s">
        <v>80</v>
      </c>
      <c r="B36" s="112" t="s">
        <v>247</v>
      </c>
      <c r="C36" s="116" t="s">
        <v>182</v>
      </c>
      <c r="D36" s="115">
        <v>50</v>
      </c>
      <c r="E36" s="123" t="s">
        <v>68</v>
      </c>
      <c r="F36" s="124" t="s">
        <v>260</v>
      </c>
      <c r="G36" s="117">
        <v>2145</v>
      </c>
    </row>
    <row r="37" spans="1:9" s="2" customFormat="1" ht="15.95" customHeight="1" x14ac:dyDescent="0.15">
      <c r="A37" s="115" t="s">
        <v>80</v>
      </c>
      <c r="B37" s="112" t="s">
        <v>184</v>
      </c>
      <c r="C37" s="116" t="s">
        <v>180</v>
      </c>
      <c r="D37" s="115">
        <v>38</v>
      </c>
      <c r="E37" s="123" t="s">
        <v>68</v>
      </c>
      <c r="F37" s="124" t="s">
        <v>33</v>
      </c>
      <c r="G37" s="117">
        <v>2102.4520000000002</v>
      </c>
    </row>
    <row r="38" spans="1:9" s="2" customFormat="1" ht="15.95" customHeight="1" x14ac:dyDescent="0.15">
      <c r="A38" s="115" t="s">
        <v>80</v>
      </c>
      <c r="B38" s="112" t="s">
        <v>248</v>
      </c>
      <c r="C38" s="116" t="s">
        <v>180</v>
      </c>
      <c r="D38" s="115">
        <v>60</v>
      </c>
      <c r="E38" s="123" t="s">
        <v>42</v>
      </c>
      <c r="F38" s="124" t="s">
        <v>260</v>
      </c>
      <c r="G38" s="117">
        <v>2000</v>
      </c>
    </row>
    <row r="39" spans="1:9" s="2" customFormat="1" ht="15.95" customHeight="1" x14ac:dyDescent="0.15">
      <c r="A39" s="115" t="s">
        <v>80</v>
      </c>
      <c r="B39" s="112" t="s">
        <v>249</v>
      </c>
      <c r="C39" s="116" t="s">
        <v>180</v>
      </c>
      <c r="D39" s="115">
        <v>58</v>
      </c>
      <c r="E39" s="123" t="s">
        <v>68</v>
      </c>
      <c r="F39" s="124" t="s">
        <v>260</v>
      </c>
      <c r="G39" s="117">
        <v>1979</v>
      </c>
    </row>
    <row r="40" spans="1:9" s="2" customFormat="1" ht="15.95" customHeight="1" x14ac:dyDescent="0.15">
      <c r="A40" s="115" t="s">
        <v>80</v>
      </c>
      <c r="B40" s="112" t="s">
        <v>250</v>
      </c>
      <c r="C40" s="116" t="s">
        <v>180</v>
      </c>
      <c r="D40" s="115">
        <v>72</v>
      </c>
      <c r="E40" s="123" t="s">
        <v>68</v>
      </c>
      <c r="F40" s="124" t="s">
        <v>260</v>
      </c>
      <c r="G40" s="117">
        <v>1976</v>
      </c>
    </row>
    <row r="41" spans="1:9" s="2" customFormat="1" ht="15.95" customHeight="1" x14ac:dyDescent="0.15">
      <c r="A41" s="115" t="s">
        <v>80</v>
      </c>
      <c r="B41" s="112" t="s">
        <v>187</v>
      </c>
      <c r="C41" s="116" t="s">
        <v>180</v>
      </c>
      <c r="D41" s="115">
        <v>50</v>
      </c>
      <c r="E41" s="123" t="s">
        <v>68</v>
      </c>
      <c r="F41" s="124" t="s">
        <v>33</v>
      </c>
      <c r="G41" s="117">
        <v>1967</v>
      </c>
    </row>
    <row r="42" spans="1:9" s="2" customFormat="1" ht="15.95" customHeight="1" x14ac:dyDescent="0.15">
      <c r="A42" s="115" t="s">
        <v>80</v>
      </c>
      <c r="B42" s="112" t="s">
        <v>190</v>
      </c>
      <c r="C42" s="116" t="s">
        <v>180</v>
      </c>
      <c r="D42" s="115">
        <v>51</v>
      </c>
      <c r="E42" s="123" t="s">
        <v>68</v>
      </c>
      <c r="F42" s="124" t="s">
        <v>33</v>
      </c>
      <c r="G42" s="117">
        <v>1963</v>
      </c>
    </row>
    <row r="43" spans="1:9" s="2" customFormat="1" ht="15.95" customHeight="1" x14ac:dyDescent="0.15">
      <c r="A43" s="115" t="s">
        <v>80</v>
      </c>
      <c r="B43" s="118" t="s">
        <v>251</v>
      </c>
      <c r="C43" s="116" t="s">
        <v>180</v>
      </c>
      <c r="D43" s="115">
        <v>53</v>
      </c>
      <c r="E43" s="123" t="s">
        <v>56</v>
      </c>
      <c r="F43" s="124" t="s">
        <v>33</v>
      </c>
      <c r="G43" s="117">
        <v>1843</v>
      </c>
    </row>
    <row r="44" spans="1:9" s="2" customFormat="1" ht="15.95" customHeight="1" x14ac:dyDescent="0.15">
      <c r="A44" s="115" t="s">
        <v>80</v>
      </c>
      <c r="B44" s="112" t="s">
        <v>252</v>
      </c>
      <c r="C44" s="116" t="s">
        <v>180</v>
      </c>
      <c r="D44" s="115">
        <v>55</v>
      </c>
      <c r="E44" s="123" t="s">
        <v>68</v>
      </c>
      <c r="F44" s="124" t="s">
        <v>260</v>
      </c>
      <c r="G44" s="117">
        <v>1841</v>
      </c>
    </row>
    <row r="45" spans="1:9" s="2" customFormat="1" ht="15.95" customHeight="1" x14ac:dyDescent="0.15">
      <c r="A45" s="115" t="s">
        <v>80</v>
      </c>
      <c r="B45" s="112" t="s">
        <v>253</v>
      </c>
      <c r="C45" s="116" t="s">
        <v>180</v>
      </c>
      <c r="D45" s="115">
        <v>66</v>
      </c>
      <c r="E45" s="123" t="s">
        <v>68</v>
      </c>
      <c r="F45" s="124" t="s">
        <v>33</v>
      </c>
      <c r="G45" s="117">
        <v>1791</v>
      </c>
    </row>
    <row r="46" spans="1:9" s="2" customFormat="1" ht="15.95" customHeight="1" x14ac:dyDescent="0.15">
      <c r="A46" s="115" t="s">
        <v>80</v>
      </c>
      <c r="B46" s="112" t="s">
        <v>254</v>
      </c>
      <c r="C46" s="116" t="s">
        <v>180</v>
      </c>
      <c r="D46" s="115">
        <v>61</v>
      </c>
      <c r="E46" s="123" t="s">
        <v>68</v>
      </c>
      <c r="F46" s="124" t="s">
        <v>33</v>
      </c>
      <c r="G46" s="117">
        <v>1748</v>
      </c>
    </row>
    <row r="47" spans="1:9" s="2" customFormat="1" ht="15.95" customHeight="1" x14ac:dyDescent="0.15">
      <c r="A47" s="115" t="s">
        <v>80</v>
      </c>
      <c r="B47" s="112" t="s">
        <v>203</v>
      </c>
      <c r="C47" s="116" t="s">
        <v>180</v>
      </c>
      <c r="D47" s="115">
        <v>67</v>
      </c>
      <c r="E47" s="123" t="s">
        <v>68</v>
      </c>
      <c r="F47" s="124" t="s">
        <v>33</v>
      </c>
      <c r="G47" s="117">
        <v>1673</v>
      </c>
    </row>
    <row r="48" spans="1:9" s="2" customFormat="1" ht="15.95" customHeight="1" x14ac:dyDescent="0.15">
      <c r="A48" s="115" t="s">
        <v>80</v>
      </c>
      <c r="B48" s="112" t="s">
        <v>198</v>
      </c>
      <c r="C48" s="116" t="s">
        <v>180</v>
      </c>
      <c r="D48" s="115">
        <v>67</v>
      </c>
      <c r="E48" s="123" t="s">
        <v>68</v>
      </c>
      <c r="F48" s="124" t="s">
        <v>33</v>
      </c>
      <c r="G48" s="117">
        <v>1602</v>
      </c>
    </row>
    <row r="49" spans="1:7" s="2" customFormat="1" ht="15.95" customHeight="1" x14ac:dyDescent="0.15">
      <c r="A49" s="115" t="s">
        <v>80</v>
      </c>
      <c r="B49" s="112" t="s">
        <v>189</v>
      </c>
      <c r="C49" s="116" t="s">
        <v>180</v>
      </c>
      <c r="D49" s="115">
        <v>68</v>
      </c>
      <c r="E49" s="123" t="s">
        <v>68</v>
      </c>
      <c r="F49" s="124" t="s">
        <v>33</v>
      </c>
      <c r="G49" s="117">
        <v>1551.547</v>
      </c>
    </row>
    <row r="50" spans="1:7" s="2" customFormat="1" ht="15.95" customHeight="1" x14ac:dyDescent="0.15">
      <c r="A50" s="115" t="s">
        <v>80</v>
      </c>
      <c r="B50" s="112" t="s">
        <v>255</v>
      </c>
      <c r="C50" s="116" t="s">
        <v>180</v>
      </c>
      <c r="D50" s="115">
        <v>41</v>
      </c>
      <c r="E50" s="123" t="s">
        <v>56</v>
      </c>
      <c r="F50" s="124" t="s">
        <v>260</v>
      </c>
      <c r="G50" s="117">
        <v>1540</v>
      </c>
    </row>
    <row r="51" spans="1:7" s="2" customFormat="1" ht="15.95" customHeight="1" x14ac:dyDescent="0.15">
      <c r="A51" s="115" t="s">
        <v>80</v>
      </c>
      <c r="B51" s="118" t="s">
        <v>256</v>
      </c>
      <c r="C51" s="116" t="s">
        <v>180</v>
      </c>
      <c r="D51" s="115">
        <v>58</v>
      </c>
      <c r="E51" s="123" t="s">
        <v>68</v>
      </c>
      <c r="F51" s="124" t="s">
        <v>260</v>
      </c>
      <c r="G51" s="117">
        <v>1525</v>
      </c>
    </row>
    <row r="52" spans="1:7" s="2" customFormat="1" ht="15.95" customHeight="1" x14ac:dyDescent="0.15">
      <c r="A52" s="115" t="s">
        <v>80</v>
      </c>
      <c r="B52" s="112" t="s">
        <v>257</v>
      </c>
      <c r="C52" s="116" t="s">
        <v>180</v>
      </c>
      <c r="D52" s="115">
        <v>62</v>
      </c>
      <c r="E52" s="123" t="s">
        <v>68</v>
      </c>
      <c r="F52" s="124" t="s">
        <v>260</v>
      </c>
      <c r="G52" s="117">
        <v>1329</v>
      </c>
    </row>
    <row r="53" spans="1:7" s="2" customFormat="1" ht="15.95" customHeight="1" x14ac:dyDescent="0.15">
      <c r="A53" s="115" t="s">
        <v>80</v>
      </c>
      <c r="B53" s="112" t="s">
        <v>197</v>
      </c>
      <c r="C53" s="116" t="s">
        <v>180</v>
      </c>
      <c r="D53" s="115">
        <v>47</v>
      </c>
      <c r="E53" s="123" t="s">
        <v>68</v>
      </c>
      <c r="F53" s="124" t="s">
        <v>33</v>
      </c>
      <c r="G53" s="117">
        <v>1286</v>
      </c>
    </row>
    <row r="54" spans="1:7" s="2" customFormat="1" ht="15.95" customHeight="1" x14ac:dyDescent="0.15">
      <c r="A54" s="115" t="s">
        <v>81</v>
      </c>
      <c r="B54" s="112" t="s">
        <v>193</v>
      </c>
      <c r="C54" s="116" t="s">
        <v>180</v>
      </c>
      <c r="D54" s="115">
        <v>56</v>
      </c>
      <c r="E54" s="123" t="s">
        <v>68</v>
      </c>
      <c r="F54" s="124" t="s">
        <v>33</v>
      </c>
      <c r="G54" s="117">
        <v>1148</v>
      </c>
    </row>
    <row r="55" spans="1:7" s="2" customFormat="1" ht="15.95" customHeight="1" x14ac:dyDescent="0.15">
      <c r="A55" s="115" t="s">
        <v>81</v>
      </c>
      <c r="B55" s="112" t="s">
        <v>258</v>
      </c>
      <c r="C55" s="116" t="s">
        <v>180</v>
      </c>
      <c r="D55" s="115">
        <v>60</v>
      </c>
      <c r="E55" s="123" t="s">
        <v>68</v>
      </c>
      <c r="F55" s="124" t="s">
        <v>260</v>
      </c>
      <c r="G55" s="117">
        <v>627</v>
      </c>
    </row>
    <row r="56" spans="1:7" s="2" customFormat="1" ht="15.95" customHeight="1" thickBot="1" x14ac:dyDescent="0.2">
      <c r="A56" s="120" t="s">
        <v>81</v>
      </c>
      <c r="B56" s="135" t="s">
        <v>259</v>
      </c>
      <c r="C56" s="122" t="s">
        <v>180</v>
      </c>
      <c r="D56" s="120">
        <v>73</v>
      </c>
      <c r="E56" s="125" t="s">
        <v>68</v>
      </c>
      <c r="F56" s="126" t="s">
        <v>260</v>
      </c>
      <c r="G56" s="127">
        <v>595</v>
      </c>
    </row>
    <row r="57" spans="1:7" s="2" customFormat="1" ht="15.95" customHeight="1" x14ac:dyDescent="0.15">
      <c r="A57" s="128"/>
      <c r="B57" s="129"/>
      <c r="C57" s="130"/>
      <c r="D57" s="128"/>
      <c r="E57" s="131"/>
      <c r="F57" s="132"/>
      <c r="G57" s="133"/>
    </row>
    <row r="58" spans="1:7" s="2" customFormat="1" ht="15.95" customHeight="1" x14ac:dyDescent="0.15">
      <c r="A58" s="22"/>
      <c r="G58" s="63" t="s">
        <v>15</v>
      </c>
    </row>
    <row r="59" spans="1:7" s="2" customFormat="1" x14ac:dyDescent="0.15"/>
    <row r="60" spans="1:7" s="2" customFormat="1" x14ac:dyDescent="0.15"/>
    <row r="61" spans="1:7" s="2" customFormat="1" x14ac:dyDescent="0.15"/>
    <row r="62" spans="1:7" s="2" customFormat="1" x14ac:dyDescent="0.15"/>
    <row r="63" spans="1:7" s="2" customFormat="1" x14ac:dyDescent="0.15"/>
    <row r="64" spans="1:7" s="2" customFormat="1" x14ac:dyDescent="0.15"/>
    <row r="65" s="2" customFormat="1" x14ac:dyDescent="0.15"/>
    <row r="66" s="2" customFormat="1" x14ac:dyDescent="0.15"/>
    <row r="67" s="2" customFormat="1" x14ac:dyDescent="0.15"/>
    <row r="68" s="2" customFormat="1" x14ac:dyDescent="0.15"/>
    <row r="69" s="2" customFormat="1" x14ac:dyDescent="0.15"/>
  </sheetData>
  <phoneticPr fontId="16"/>
  <hyperlinks>
    <hyperlink ref="I1" location="目次!A1" display="目次"/>
  </hyperlinks>
  <pageMargins left="0.86614173228346458" right="0.6" top="0.57999999999999996" bottom="0.42" header="0.41" footer="0.37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9</vt:i4>
      </vt:variant>
    </vt:vector>
  </HeadingPairs>
  <TitlesOfParts>
    <vt:vector size="19" baseType="lpstr">
      <vt:lpstr>目次</vt:lpstr>
      <vt:lpstr>218</vt:lpstr>
      <vt:lpstr>219</vt:lpstr>
      <vt:lpstr>221</vt:lpstr>
      <vt:lpstr>222</vt:lpstr>
      <vt:lpstr>223</vt:lpstr>
      <vt:lpstr>224</vt:lpstr>
      <vt:lpstr>225</vt:lpstr>
      <vt:lpstr>226</vt:lpstr>
      <vt:lpstr>227</vt:lpstr>
      <vt:lpstr>'218'!Print_Area</vt:lpstr>
      <vt:lpstr>'219'!Print_Area</vt:lpstr>
      <vt:lpstr>'221'!Print_Area</vt:lpstr>
      <vt:lpstr>'222'!Print_Area</vt:lpstr>
      <vt:lpstr>'223'!Print_Area</vt:lpstr>
      <vt:lpstr>'224'!Print_Area</vt:lpstr>
      <vt:lpstr>'225'!Print_Area</vt:lpstr>
      <vt:lpstr>'226'!Print_Area</vt:lpstr>
      <vt:lpstr>'227'!Print_Area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中原 琴美</dc:creator>
  <cp:lastModifiedBy>小林 真陽</cp:lastModifiedBy>
  <cp:lastPrinted>2024-02-05T06:36:46Z</cp:lastPrinted>
  <dcterms:created xsi:type="dcterms:W3CDTF">2015-05-18T02:09:48Z</dcterms:created>
  <dcterms:modified xsi:type="dcterms:W3CDTF">2024-02-29T01:26:50Z</dcterms:modified>
</cp:coreProperties>
</file>