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2\0050_福祉部・こども未来健康部\0040_長寿支援課\R8年度\06_基幹包括支援センター係（認知症施策）\11認知症カフェ\02 様式\"/>
    </mc:Choice>
  </mc:AlternateContent>
  <xr:revisionPtr revIDLastSave="0" documentId="13_ncr:1_{837CF712-44DC-4009-ABC2-B8DF39CD7D6E}" xr6:coauthVersionLast="36" xr6:coauthVersionMax="47" xr10:uidLastSave="{00000000-0000-0000-0000-000000000000}"/>
  <bookViews>
    <workbookView xWindow="-105" yWindow="-105" windowWidth="23250" windowHeight="12450" activeTab="1" xr2:uid="{0BFB21FD-448E-4A46-870B-4A493359E1EE}"/>
  </bookViews>
  <sheets>
    <sheet name="助成額計算表 （見込書用)" sheetId="2" r:id="rId1"/>
    <sheet name="助成額計算表（実績報告用）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C34" i="1"/>
  <c r="D34" i="1"/>
  <c r="F34" i="1"/>
  <c r="B34" i="1"/>
  <c r="F19" i="2" l="1"/>
  <c r="C15" i="2" l="1"/>
  <c r="F18" i="2" s="1"/>
  <c r="F20" i="2" s="1"/>
  <c r="G34" i="1" l="1"/>
  <c r="G37" i="1" s="1"/>
  <c r="G36" i="1" l="1"/>
  <c r="G38" i="1" s="1"/>
</calcChain>
</file>

<file path=xl/sharedStrings.xml><?xml version="1.0" encoding="utf-8"?>
<sst xmlns="http://schemas.openxmlformats.org/spreadsheetml/2006/main" count="43" uniqueCount="28">
  <si>
    <t>人件費</t>
    <rPh sb="0" eb="3">
      <t>ジンケンヒ</t>
    </rPh>
    <phoneticPr fontId="1"/>
  </si>
  <si>
    <t>報償費</t>
    <rPh sb="0" eb="3">
      <t>ホウショウヒ</t>
    </rPh>
    <phoneticPr fontId="1"/>
  </si>
  <si>
    <t>実施日
（購入日）</t>
    <rPh sb="0" eb="3">
      <t>ジッシビ</t>
    </rPh>
    <rPh sb="5" eb="8">
      <t>コウニュウビ</t>
    </rPh>
    <phoneticPr fontId="1"/>
  </si>
  <si>
    <t>需用費
（消費税除く）</t>
    <rPh sb="0" eb="3">
      <t>ジュヨウヒ</t>
    </rPh>
    <rPh sb="5" eb="9">
      <t>ショウヒゼイノゾ</t>
    </rPh>
    <phoneticPr fontId="1"/>
  </si>
  <si>
    <t>役務費
（消費税除く）</t>
    <rPh sb="0" eb="3">
      <t>エキムヒ</t>
    </rPh>
    <rPh sb="5" eb="9">
      <t>ショウヒゼイノゾ</t>
    </rPh>
    <phoneticPr fontId="1"/>
  </si>
  <si>
    <t>使用料及び賃借料
（消費税除く）</t>
    <rPh sb="0" eb="4">
      <t>シヨウリョウオヨ</t>
    </rPh>
    <rPh sb="5" eb="8">
      <t>チンシャクリョウ</t>
    </rPh>
    <rPh sb="10" eb="14">
      <t>ショウヒゼイノゾ</t>
    </rPh>
    <phoneticPr fontId="1"/>
  </si>
  <si>
    <t>計</t>
    <rPh sb="0" eb="1">
      <t>ケイ</t>
    </rPh>
    <phoneticPr fontId="1"/>
  </si>
  <si>
    <t>認知症カフェ助成額計算表</t>
    <rPh sb="0" eb="3">
      <t>ニンチショウ</t>
    </rPh>
    <rPh sb="6" eb="8">
      <t>ジョセイ</t>
    </rPh>
    <rPh sb="8" eb="9">
      <t>ガク</t>
    </rPh>
    <rPh sb="9" eb="11">
      <t>ケイサン</t>
    </rPh>
    <rPh sb="11" eb="12">
      <t>ヒョウ</t>
    </rPh>
    <phoneticPr fontId="1"/>
  </si>
  <si>
    <t>※助成対象経費のみ計上してください。</t>
    <rPh sb="1" eb="3">
      <t>ジョセイ</t>
    </rPh>
    <rPh sb="3" eb="5">
      <t>タイショウ</t>
    </rPh>
    <rPh sb="5" eb="7">
      <t>ケイヒ</t>
    </rPh>
    <rPh sb="9" eb="11">
      <t>ケイジョウ</t>
    </rPh>
    <phoneticPr fontId="1"/>
  </si>
  <si>
    <t>事業費総額</t>
    <rPh sb="0" eb="3">
      <t>ジギョウヒ</t>
    </rPh>
    <rPh sb="3" eb="5">
      <t>ソウガク</t>
    </rPh>
    <phoneticPr fontId="1"/>
  </si>
  <si>
    <t>回</t>
    <rPh sb="0" eb="1">
      <t>カイ</t>
    </rPh>
    <phoneticPr fontId="1"/>
  </si>
  <si>
    <t>見込額</t>
    <rPh sb="0" eb="3">
      <t>ミコミガク</t>
    </rPh>
    <phoneticPr fontId="1"/>
  </si>
  <si>
    <t>内訳</t>
    <rPh sb="0" eb="2">
      <t>ウチワケ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</si>
  <si>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</si>
  <si>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</si>
  <si>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</si>
  <si>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参加費総額</t>
    <rPh sb="0" eb="3">
      <t>サンカヒ</t>
    </rPh>
    <rPh sb="3" eb="5">
      <t>ソウガク</t>
    </rPh>
    <phoneticPr fontId="1"/>
  </si>
  <si>
    <t>回</t>
    <rPh sb="0" eb="1">
      <t>カイ</t>
    </rPh>
    <phoneticPr fontId="1"/>
  </si>
  <si>
    <r>
      <t xml:space="preserve">参加費
</t>
    </r>
    <r>
      <rPr>
        <sz val="10"/>
        <color theme="1"/>
        <rFont val="游ゴシック"/>
        <family val="3"/>
        <charset val="128"/>
        <scheme val="minor"/>
      </rPr>
      <t>（送迎費や材料費除く）</t>
    </r>
    <rPh sb="0" eb="3">
      <t>サンカヒ</t>
    </rPh>
    <rPh sb="5" eb="7">
      <t>ソウゲイ</t>
    </rPh>
    <rPh sb="7" eb="8">
      <t>ヒ</t>
    </rPh>
    <rPh sb="9" eb="12">
      <t>ザイリョウヒ</t>
    </rPh>
    <rPh sb="12" eb="13">
      <t>ノゾ</t>
    </rPh>
    <phoneticPr fontId="1"/>
  </si>
  <si>
    <t>項目</t>
    <rPh sb="0" eb="2">
      <t>コウモク</t>
    </rPh>
    <phoneticPr fontId="1"/>
  </si>
  <si>
    <t>助成見込額</t>
    <rPh sb="0" eb="2">
      <t>ジョセイ</t>
    </rPh>
    <rPh sb="2" eb="4">
      <t>ミコミ</t>
    </rPh>
    <rPh sb="4" eb="5">
      <t>ガク</t>
    </rPh>
    <phoneticPr fontId="1"/>
  </si>
  <si>
    <t>助成金確定額</t>
    <rPh sb="0" eb="3">
      <t>ジョセイキン</t>
    </rPh>
    <rPh sb="3" eb="5">
      <t>カクテイ</t>
    </rPh>
    <rPh sb="5" eb="6">
      <t>ガク</t>
    </rPh>
    <phoneticPr fontId="1"/>
  </si>
  <si>
    <t>開催頻度（一月あたり）</t>
    <rPh sb="0" eb="2">
      <t>カイサイ</t>
    </rPh>
    <rPh sb="2" eb="4">
      <t>ヒンド</t>
    </rPh>
    <rPh sb="5" eb="7">
      <t>イチゲツ</t>
    </rPh>
    <phoneticPr fontId="1"/>
  </si>
  <si>
    <t>1か月に</t>
    <rPh sb="2" eb="3">
      <t>ゲツ</t>
    </rPh>
    <phoneticPr fontId="1"/>
  </si>
  <si>
    <t>１か月に</t>
    <rPh sb="2" eb="3">
      <t>ゲツ</t>
    </rPh>
    <phoneticPr fontId="1"/>
  </si>
  <si>
    <t>　※色付きセルは、自動計算のため入力不要</t>
    <rPh sb="2" eb="4">
      <t>イロツ</t>
    </rPh>
    <rPh sb="9" eb="11">
      <t>ジドウ</t>
    </rPh>
    <rPh sb="11" eb="13">
      <t>ケイサン</t>
    </rPh>
    <rPh sb="16" eb="20">
      <t>ニュウリョクフヨウ</t>
    </rPh>
    <phoneticPr fontId="1"/>
  </si>
  <si>
    <t>　※色付きセルは自動計算されるため入力不要</t>
    <rPh sb="2" eb="4">
      <t>イロツ</t>
    </rPh>
    <rPh sb="8" eb="12">
      <t>ジドウケイサン</t>
    </rPh>
    <rPh sb="17" eb="21">
      <t>ニュウリョクフヨウ</t>
    </rPh>
    <phoneticPr fontId="1"/>
  </si>
  <si>
    <t>団体</t>
    <rPh sb="0" eb="2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</si>
</sst>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3" borderId="1" xfId="0" applyFill="1" applyBorder="1" applyProtection="1">
      <alignment vertical="center"/>
      <protection locked="0"/>
    </xf>
    <xf numFmtId="0" fontId="0" fillId="3" borderId="1" xfId="0" quotePrefix="1" applyFill="1" applyBorder="1" applyProtection="1">
      <alignment vertical="center"/>
      <protection locked="0"/>
    </xf>
    <xf numFmtId="0" fontId="0" fillId="3" borderId="27" xfId="0" applyFill="1" applyBorder="1" applyAlignment="1" applyProtection="1">
      <alignment horizontal="right" vertical="center"/>
      <protection locked="0"/>
    </xf>
    <xf numFmtId="0" fontId="0" fillId="3" borderId="26" xfId="0" applyFill="1" applyBorder="1" applyProtection="1">
      <alignment vertical="center"/>
      <protection locked="0"/>
    </xf>
    <xf numFmtId="0" fontId="0" fillId="2" borderId="1" xfId="0" quotePrefix="1" applyFill="1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16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right" vertical="center"/>
      <protection locked="0"/>
    </xf>
    <xf numFmtId="56" fontId="0" fillId="0" borderId="11" xfId="0" applyNumberFormat="1" applyBorder="1" applyAlignment="1" applyProtection="1">
      <alignment horizontal="right" vertical="center"/>
      <protection locked="0"/>
    </xf>
    <xf numFmtId="56" fontId="0" fillId="0" borderId="12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36267-543B-48EF-B7D4-4680B50F5DAE}">
  <dimension ref="A1:I22"/>
  <sheetViews>
    <sheetView topLeftCell="A10" workbookViewId="0">
      <selection activeCell="G4" sqref="G4"/>
    </sheetView>
  </sheetViews>
  <sheetFormatPr defaultColWidth="9" defaultRowHeight="18.75" x14ac:dyDescent="0.4"/>
  <cols>
    <col min="1" max="1" width="6.375" style="1" customWidth="1"/>
    <col min="2" max="2" width="19.125" style="1" customWidth="1"/>
    <col min="3" max="3" width="15.625" style="1" customWidth="1"/>
    <col min="4" max="5" width="12" style="1" customWidth="1"/>
    <col min="6" max="6" width="15.125" style="1" customWidth="1"/>
    <col min="7" max="7" width="20.625" style="1" customWidth="1"/>
    <col min="8" max="10" width="17.25" style="1" bestFit="1" customWidth="1"/>
    <col min="11" max="11" width="3" style="1" customWidth="1"/>
    <col min="12" max="16384" width="9" style="1"/>
  </cols>
  <sheetData>
    <row r="1" spans="1:9" x14ac:dyDescent="0.4">
      <c r="A1" s="18" t="s">
        <v>7</v>
      </c>
      <c r="I1" s="4"/>
    </row>
    <row r="2" spans="1:9" x14ac:dyDescent="0.4">
      <c r="A2" s="18"/>
      <c r="D2" s="48" t="s">
        <v>27</v>
      </c>
      <c r="E2" s="48"/>
      <c r="F2" s="48"/>
      <c r="I2" s="4"/>
    </row>
    <row r="3" spans="1:9" x14ac:dyDescent="0.4">
      <c r="A3" s="18"/>
      <c r="I3" s="4"/>
    </row>
    <row r="4" spans="1:9" x14ac:dyDescent="0.4">
      <c r="A4" s="18"/>
      <c r="D4" s="1" t="s">
        <v>8</v>
      </c>
      <c r="I4" s="4"/>
    </row>
    <row r="5" spans="1:9" x14ac:dyDescent="0.4">
      <c r="A5" s="51" t="s">
        <v>13</v>
      </c>
      <c r="B5" s="3" t="s">
        <v>19</v>
      </c>
      <c r="C5" s="3" t="s">
        <v>11</v>
      </c>
      <c r="D5" s="50" t="s">
        <v>12</v>
      </c>
      <c r="E5" s="50"/>
      <c r="F5" s="50"/>
      <c r="I5" s="4"/>
    </row>
    <row r="6" spans="1:9" ht="36" customHeight="1" x14ac:dyDescent="0.4">
      <c r="A6" s="51"/>
      <c r="B6" s="13" t="s">
        <v>18</v>
      </c>
      <c r="C6" s="19"/>
      <c r="D6" s="56"/>
      <c r="E6" s="57"/>
      <c r="F6" s="58"/>
      <c r="I6" s="4"/>
    </row>
    <row r="7" spans="1:9" x14ac:dyDescent="0.4">
      <c r="C7" s="11"/>
      <c r="I7" s="4"/>
    </row>
    <row r="8" spans="1:9" x14ac:dyDescent="0.4">
      <c r="A8" s="52" t="s">
        <v>14</v>
      </c>
      <c r="B8" s="3" t="s">
        <v>19</v>
      </c>
      <c r="C8" s="3" t="s">
        <v>11</v>
      </c>
      <c r="D8" s="50" t="s">
        <v>12</v>
      </c>
      <c r="E8" s="50"/>
      <c r="F8" s="50"/>
      <c r="I8" s="4"/>
    </row>
    <row r="9" spans="1:9" ht="36" customHeight="1" x14ac:dyDescent="0.4">
      <c r="A9" s="52"/>
      <c r="B9" s="14" t="s">
        <v>0</v>
      </c>
      <c r="C9" s="8"/>
      <c r="D9" s="56"/>
      <c r="E9" s="57"/>
      <c r="F9" s="58"/>
    </row>
    <row r="10" spans="1:9" ht="36" customHeight="1" x14ac:dyDescent="0.4">
      <c r="A10" s="52"/>
      <c r="B10" s="14" t="s">
        <v>1</v>
      </c>
      <c r="C10" s="8"/>
      <c r="D10" s="56"/>
      <c r="E10" s="57"/>
      <c r="F10" s="58"/>
    </row>
    <row r="11" spans="1:9" ht="36" customHeight="1" x14ac:dyDescent="0.4">
      <c r="A11" s="52"/>
      <c r="B11" s="13" t="s">
        <v>3</v>
      </c>
      <c r="C11" s="8"/>
      <c r="D11" s="56"/>
      <c r="E11" s="57"/>
      <c r="F11" s="58"/>
    </row>
    <row r="12" spans="1:9" ht="36" customHeight="1" x14ac:dyDescent="0.4">
      <c r="A12" s="52"/>
      <c r="B12" s="13" t="s">
        <v>4</v>
      </c>
      <c r="C12" s="8"/>
      <c r="D12" s="56"/>
      <c r="E12" s="57"/>
      <c r="F12" s="58"/>
    </row>
    <row r="13" spans="1:9" ht="36" customHeight="1" x14ac:dyDescent="0.4">
      <c r="A13" s="52"/>
      <c r="B13" s="13" t="s">
        <v>5</v>
      </c>
      <c r="C13" s="8"/>
      <c r="D13" s="56"/>
      <c r="E13" s="57"/>
      <c r="F13" s="58"/>
    </row>
    <row r="14" spans="1:9" ht="36" customHeight="1" x14ac:dyDescent="0.4">
      <c r="A14" s="52"/>
      <c r="B14" s="16"/>
      <c r="C14" s="15"/>
      <c r="D14" s="56"/>
      <c r="E14" s="57"/>
      <c r="F14" s="58"/>
    </row>
    <row r="15" spans="1:9" ht="36" customHeight="1" x14ac:dyDescent="0.4">
      <c r="A15" s="52"/>
      <c r="B15" s="22" t="s">
        <v>15</v>
      </c>
      <c r="C15" s="23">
        <f>SUM(C9:C14)</f>
        <v>0</v>
      </c>
      <c r="D15" s="53"/>
      <c r="E15" s="54"/>
      <c r="F15" s="55"/>
    </row>
    <row r="17" spans="1:6" ht="30" customHeight="1" x14ac:dyDescent="0.4">
      <c r="A17" s="18" t="s">
        <v>22</v>
      </c>
    </row>
    <row r="18" spans="1:6" ht="30" customHeight="1" x14ac:dyDescent="0.4">
      <c r="A18" s="25" t="s">
        <v>23</v>
      </c>
      <c r="B18" s="17"/>
      <c r="C18" s="12" t="s">
        <v>10</v>
      </c>
      <c r="E18" s="27" t="s">
        <v>9</v>
      </c>
      <c r="F18" s="20">
        <f>C15</f>
        <v>0</v>
      </c>
    </row>
    <row r="19" spans="1:6" ht="30" customHeight="1" x14ac:dyDescent="0.4">
      <c r="E19" s="27" t="s">
        <v>16</v>
      </c>
      <c r="F19" s="20">
        <f>C6</f>
        <v>0</v>
      </c>
    </row>
    <row r="20" spans="1:6" ht="30" customHeight="1" x14ac:dyDescent="0.4">
      <c r="E20" s="27" t="s">
        <v>20</v>
      </c>
      <c r="F20" s="21">
        <f>MIN(SUM(F18-F19),_xlfn.IFS(B18=0, 0, B18=1, 120000, B18&gt;=2, 240000))</f>
        <v>0</v>
      </c>
    </row>
    <row r="22" spans="1:6" x14ac:dyDescent="0.4">
      <c r="A22" s="1" t="s">
        <v>25</v>
      </c>
    </row>
  </sheetData>
  <mergeCells count="12">
    <mergeCell ref="D5:F5"/>
    <mergeCell ref="D8:F8"/>
    <mergeCell ref="A5:A6"/>
    <mergeCell ref="A8:A15"/>
    <mergeCell ref="D15:F15"/>
    <mergeCell ref="D14:F14"/>
    <mergeCell ref="D6:F6"/>
    <mergeCell ref="D9:F9"/>
    <mergeCell ref="D10:F10"/>
    <mergeCell ref="D11:F11"/>
    <mergeCell ref="D12:F12"/>
    <mergeCell ref="D13:F13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FB05-05FB-43AA-BE94-66005929F9F4}">
  <sheetPr>
    <pageSetUpPr fitToPage="1"/>
  </sheetPr>
  <dimension ref="A1:I39"/>
  <sheetViews>
    <sheetView tabSelected="1" topLeftCell="A21" workbookViewId="0">
      <selection activeCell="E40" sqref="E40"/>
    </sheetView>
  </sheetViews>
  <sheetFormatPr defaultColWidth="9" defaultRowHeight="18.75" x14ac:dyDescent="0.4"/>
  <cols>
    <col min="1" max="1" width="10.625" style="1" customWidth="1"/>
    <col min="2" max="2" width="12" style="1" customWidth="1"/>
    <col min="3" max="3" width="11.5" style="1" customWidth="1"/>
    <col min="4" max="4" width="14.625" style="1" customWidth="1"/>
    <col min="5" max="5" width="13.75" style="1" customWidth="1"/>
    <col min="6" max="6" width="17.25" style="1" bestFit="1" customWidth="1"/>
    <col min="7" max="7" width="20.625" style="1" customWidth="1"/>
    <col min="8" max="10" width="17.25" style="1" bestFit="1" customWidth="1"/>
    <col min="11" max="11" width="3" style="1" customWidth="1"/>
    <col min="12" max="16384" width="9" style="1"/>
  </cols>
  <sheetData>
    <row r="1" spans="1:9" x14ac:dyDescent="0.4">
      <c r="A1" s="18" t="s">
        <v>7</v>
      </c>
      <c r="I1" s="4"/>
    </row>
    <row r="2" spans="1:9" x14ac:dyDescent="0.4">
      <c r="A2" s="18"/>
      <c r="E2" s="49" t="s">
        <v>27</v>
      </c>
      <c r="F2" s="48"/>
      <c r="G2" s="48"/>
      <c r="I2" s="4"/>
    </row>
    <row r="3" spans="1:9" x14ac:dyDescent="0.4">
      <c r="A3" s="18"/>
      <c r="B3" s="1" t="s">
        <v>8</v>
      </c>
      <c r="I3" s="4"/>
    </row>
    <row r="4" spans="1:9" ht="37.5" x14ac:dyDescent="0.4">
      <c r="A4" s="5" t="s">
        <v>2</v>
      </c>
      <c r="B4" s="2" t="s">
        <v>0</v>
      </c>
      <c r="C4" s="10" t="s">
        <v>1</v>
      </c>
      <c r="D4" s="6" t="s">
        <v>3</v>
      </c>
      <c r="E4" s="6" t="s">
        <v>4</v>
      </c>
      <c r="F4" s="7" t="s">
        <v>5</v>
      </c>
      <c r="G4" s="5" t="s">
        <v>18</v>
      </c>
    </row>
    <row r="5" spans="1:9" x14ac:dyDescent="0.4">
      <c r="A5" s="44"/>
      <c r="B5" s="28"/>
      <c r="C5" s="29"/>
      <c r="D5" s="30"/>
      <c r="E5" s="30"/>
      <c r="F5" s="31"/>
      <c r="G5" s="32"/>
    </row>
    <row r="6" spans="1:9" x14ac:dyDescent="0.4">
      <c r="A6" s="45"/>
      <c r="B6" s="28"/>
      <c r="C6" s="29"/>
      <c r="D6" s="30"/>
      <c r="E6" s="30"/>
      <c r="F6" s="31"/>
      <c r="G6" s="32"/>
    </row>
    <row r="7" spans="1:9" x14ac:dyDescent="0.4">
      <c r="A7" s="45"/>
      <c r="B7" s="33"/>
      <c r="C7" s="34"/>
      <c r="D7" s="35"/>
      <c r="E7" s="35"/>
      <c r="F7" s="36"/>
      <c r="G7" s="37"/>
    </row>
    <row r="8" spans="1:9" x14ac:dyDescent="0.4">
      <c r="A8" s="45"/>
      <c r="B8" s="33"/>
      <c r="C8" s="34"/>
      <c r="D8" s="35"/>
      <c r="E8" s="35"/>
      <c r="F8" s="36"/>
      <c r="G8" s="37"/>
    </row>
    <row r="9" spans="1:9" x14ac:dyDescent="0.4">
      <c r="A9" s="45"/>
      <c r="B9" s="33"/>
      <c r="C9" s="34"/>
      <c r="D9" s="35"/>
      <c r="E9" s="35"/>
      <c r="F9" s="36"/>
      <c r="G9" s="37"/>
    </row>
    <row r="10" spans="1:9" x14ac:dyDescent="0.4">
      <c r="A10" s="45"/>
      <c r="B10" s="33"/>
      <c r="C10" s="34"/>
      <c r="D10" s="35"/>
      <c r="E10" s="35"/>
      <c r="F10" s="36"/>
      <c r="G10" s="37"/>
    </row>
    <row r="11" spans="1:9" x14ac:dyDescent="0.4">
      <c r="A11" s="45"/>
      <c r="B11" s="33"/>
      <c r="C11" s="34"/>
      <c r="D11" s="35"/>
      <c r="E11" s="35"/>
      <c r="F11" s="36"/>
      <c r="G11" s="37"/>
    </row>
    <row r="12" spans="1:9" x14ac:dyDescent="0.4">
      <c r="A12" s="45"/>
      <c r="B12" s="33"/>
      <c r="C12" s="34"/>
      <c r="D12" s="35"/>
      <c r="E12" s="35"/>
      <c r="F12" s="36"/>
      <c r="G12" s="37"/>
    </row>
    <row r="13" spans="1:9" x14ac:dyDescent="0.4">
      <c r="A13" s="45"/>
      <c r="B13" s="33"/>
      <c r="C13" s="34"/>
      <c r="D13" s="35"/>
      <c r="E13" s="35"/>
      <c r="F13" s="36"/>
      <c r="G13" s="37"/>
    </row>
    <row r="14" spans="1:9" x14ac:dyDescent="0.4">
      <c r="A14" s="45"/>
      <c r="B14" s="33"/>
      <c r="C14" s="34"/>
      <c r="D14" s="35"/>
      <c r="E14" s="35"/>
      <c r="F14" s="36"/>
      <c r="G14" s="37"/>
    </row>
    <row r="15" spans="1:9" x14ac:dyDescent="0.4">
      <c r="A15" s="45"/>
      <c r="B15" s="33"/>
      <c r="C15" s="34"/>
      <c r="D15" s="35"/>
      <c r="E15" s="35"/>
      <c r="F15" s="36"/>
      <c r="G15" s="37"/>
    </row>
    <row r="16" spans="1:9" x14ac:dyDescent="0.4">
      <c r="A16" s="45"/>
      <c r="B16" s="33"/>
      <c r="C16" s="34"/>
      <c r="D16" s="35"/>
      <c r="E16" s="35"/>
      <c r="F16" s="36"/>
      <c r="G16" s="37"/>
    </row>
    <row r="17" spans="1:7" x14ac:dyDescent="0.4">
      <c r="A17" s="45"/>
      <c r="B17" s="33"/>
      <c r="C17" s="34"/>
      <c r="D17" s="35"/>
      <c r="E17" s="35"/>
      <c r="F17" s="36"/>
      <c r="G17" s="37"/>
    </row>
    <row r="18" spans="1:7" x14ac:dyDescent="0.4">
      <c r="A18" s="45"/>
      <c r="B18" s="33"/>
      <c r="C18" s="34"/>
      <c r="D18" s="35"/>
      <c r="E18" s="35"/>
      <c r="F18" s="36"/>
      <c r="G18" s="37"/>
    </row>
    <row r="19" spans="1:7" x14ac:dyDescent="0.4">
      <c r="A19" s="45"/>
      <c r="B19" s="33"/>
      <c r="C19" s="34"/>
      <c r="D19" s="35"/>
      <c r="E19" s="35"/>
      <c r="F19" s="36"/>
      <c r="G19" s="37"/>
    </row>
    <row r="20" spans="1:7" x14ac:dyDescent="0.4">
      <c r="A20" s="45"/>
      <c r="B20" s="33"/>
      <c r="C20" s="34"/>
      <c r="D20" s="35"/>
      <c r="E20" s="35"/>
      <c r="F20" s="36"/>
      <c r="G20" s="37"/>
    </row>
    <row r="21" spans="1:7" x14ac:dyDescent="0.4">
      <c r="A21" s="45"/>
      <c r="B21" s="33"/>
      <c r="C21" s="34"/>
      <c r="D21" s="35"/>
      <c r="E21" s="35"/>
      <c r="F21" s="36"/>
      <c r="G21" s="37"/>
    </row>
    <row r="22" spans="1:7" x14ac:dyDescent="0.4">
      <c r="A22" s="45"/>
      <c r="B22" s="33"/>
      <c r="C22" s="34"/>
      <c r="D22" s="35"/>
      <c r="E22" s="35"/>
      <c r="F22" s="36"/>
      <c r="G22" s="37"/>
    </row>
    <row r="23" spans="1:7" x14ac:dyDescent="0.4">
      <c r="A23" s="45"/>
      <c r="B23" s="33"/>
      <c r="C23" s="34"/>
      <c r="D23" s="35"/>
      <c r="E23" s="35"/>
      <c r="F23" s="36"/>
      <c r="G23" s="37"/>
    </row>
    <row r="24" spans="1:7" x14ac:dyDescent="0.4">
      <c r="A24" s="45"/>
      <c r="B24" s="33"/>
      <c r="C24" s="34"/>
      <c r="D24" s="35"/>
      <c r="E24" s="35"/>
      <c r="F24" s="36"/>
      <c r="G24" s="37"/>
    </row>
    <row r="25" spans="1:7" x14ac:dyDescent="0.4">
      <c r="A25" s="45"/>
      <c r="B25" s="33"/>
      <c r="C25" s="34"/>
      <c r="D25" s="35"/>
      <c r="E25" s="35"/>
      <c r="F25" s="36"/>
      <c r="G25" s="37"/>
    </row>
    <row r="26" spans="1:7" x14ac:dyDescent="0.4">
      <c r="A26" s="45"/>
      <c r="B26" s="33"/>
      <c r="C26" s="34"/>
      <c r="D26" s="35"/>
      <c r="E26" s="35"/>
      <c r="F26" s="36"/>
      <c r="G26" s="37"/>
    </row>
    <row r="27" spans="1:7" x14ac:dyDescent="0.4">
      <c r="A27" s="45"/>
      <c r="B27" s="33"/>
      <c r="C27" s="34"/>
      <c r="D27" s="35"/>
      <c r="E27" s="35"/>
      <c r="F27" s="36"/>
      <c r="G27" s="37"/>
    </row>
    <row r="28" spans="1:7" x14ac:dyDescent="0.4">
      <c r="A28" s="45"/>
      <c r="B28" s="33"/>
      <c r="C28" s="34"/>
      <c r="D28" s="35"/>
      <c r="E28" s="35"/>
      <c r="F28" s="36"/>
      <c r="G28" s="37"/>
    </row>
    <row r="29" spans="1:7" x14ac:dyDescent="0.4">
      <c r="A29" s="37"/>
      <c r="B29" s="33"/>
      <c r="C29" s="34"/>
      <c r="D29" s="35"/>
      <c r="E29" s="35"/>
      <c r="F29" s="36"/>
      <c r="G29" s="37"/>
    </row>
    <row r="30" spans="1:7" x14ac:dyDescent="0.4">
      <c r="A30" s="42"/>
      <c r="B30" s="38"/>
      <c r="C30" s="39"/>
      <c r="D30" s="40"/>
      <c r="E30" s="40"/>
      <c r="F30" s="41"/>
      <c r="G30" s="42"/>
    </row>
    <row r="31" spans="1:7" x14ac:dyDescent="0.4">
      <c r="A31" s="42"/>
      <c r="B31" s="38"/>
      <c r="C31" s="39"/>
      <c r="D31" s="40"/>
      <c r="E31" s="40"/>
      <c r="F31" s="41"/>
      <c r="G31" s="42"/>
    </row>
    <row r="32" spans="1:7" x14ac:dyDescent="0.4">
      <c r="A32" s="42"/>
      <c r="B32" s="38"/>
      <c r="C32" s="39"/>
      <c r="D32" s="40"/>
      <c r="E32" s="40"/>
      <c r="F32" s="41"/>
      <c r="G32" s="42"/>
    </row>
    <row r="33" spans="1:7" x14ac:dyDescent="0.4">
      <c r="A33" s="46"/>
      <c r="B33" s="43"/>
      <c r="C33" s="39"/>
      <c r="D33" s="40"/>
      <c r="E33" s="40"/>
      <c r="F33" s="41"/>
      <c r="G33" s="42"/>
    </row>
    <row r="34" spans="1:7" x14ac:dyDescent="0.4">
      <c r="A34" s="9" t="s">
        <v>6</v>
      </c>
      <c r="B34" s="47">
        <f>ROUNDDOWN(SUM(B5:B33),-1)</f>
        <v>0</v>
      </c>
      <c r="C34" s="47">
        <f t="shared" ref="C34:F34" si="0">ROUNDDOWN(SUM(C5:C33),-1)</f>
        <v>0</v>
      </c>
      <c r="D34" s="47">
        <f t="shared" si="0"/>
        <v>0</v>
      </c>
      <c r="E34" s="47">
        <f>ROUNDDOWN(SUM(E5:E33),-1)</f>
        <v>0</v>
      </c>
      <c r="F34" s="47">
        <f t="shared" si="0"/>
        <v>0</v>
      </c>
      <c r="G34" s="47">
        <f t="shared" ref="B34:G34" si="1">SUM(G5:G33)</f>
        <v>0</v>
      </c>
    </row>
    <row r="36" spans="1:7" ht="27.75" customHeight="1" x14ac:dyDescent="0.4">
      <c r="B36" s="18" t="s">
        <v>22</v>
      </c>
      <c r="F36" s="26" t="s">
        <v>9</v>
      </c>
      <c r="G36" s="8">
        <f>SUM(B34:F34)</f>
        <v>0</v>
      </c>
    </row>
    <row r="37" spans="1:7" ht="27.75" customHeight="1" x14ac:dyDescent="0.4">
      <c r="B37" s="25" t="s">
        <v>24</v>
      </c>
      <c r="C37" s="17"/>
      <c r="D37" s="1" t="s">
        <v>17</v>
      </c>
      <c r="F37" s="26" t="s">
        <v>16</v>
      </c>
      <c r="G37" s="8">
        <f>G34</f>
        <v>0</v>
      </c>
    </row>
    <row r="38" spans="1:7" ht="27.75" customHeight="1" x14ac:dyDescent="0.4">
      <c r="F38" s="26" t="s">
        <v>21</v>
      </c>
      <c r="G38" s="24">
        <f>MIN(SUM(G36-G37),_xlfn.IFS(C37=0, 0, C37=1, 120000, C37&gt;=2, 240000))</f>
        <v>0</v>
      </c>
    </row>
    <row r="39" spans="1:7" x14ac:dyDescent="0.4">
      <c r="A39" s="1" t="s">
        <v>26</v>
      </c>
    </row>
  </sheetData>
  <phoneticPr fontId="1"/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助成額計算表 （見込書用)</vt:lpstr>
      <vt:lpstr>助成額計算表（実績報告用）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 光恵</dc:creator>
  <cp:lastModifiedBy>熊谷 光恵</cp:lastModifiedBy>
  <cp:lastPrinted>2026-04-27T09:04:48Z</cp:lastPrinted>
  <dcterms:created xsi:type="dcterms:W3CDTF">2026-03-12T02:34:07Z</dcterms:created>
  <dcterms:modified xsi:type="dcterms:W3CDTF">2026-04-30T01:47:20Z</dcterms:modified>
</cp:coreProperties>
</file>