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Svka.vdi.pref.nagano.lg.jp\課共有\介護支援課\【介護支援室】\04施設係\☆地域介護・福祉空間整備交付金\☆地域介護福祉空間整備等交付金\R8県・市町村事業\05_国土強靱化調査\02_整備計画検討\02_県→市町村、県所管施設\検討\"/>
    </mc:Choice>
  </mc:AlternateContent>
  <xr:revisionPtr revIDLastSave="0" documentId="13_ncr:1_{A464C358-483B-4B1D-B3B6-B4312DE42ADC}" xr6:coauthVersionLast="47" xr6:coauthVersionMax="47" xr10:uidLastSave="{00000000-0000-0000-0000-000000000000}"/>
  <bookViews>
    <workbookView xWindow="28690" yWindow="-110" windowWidth="29020" windowHeight="15700" tabRatio="834" xr2:uid="{00000000-000D-0000-FFFF-FFFF00000000}"/>
  </bookViews>
  <sheets>
    <sheet name="施設名" sheetId="19" r:id="rId1"/>
    <sheet name="【自治体名】集計用" sheetId="4" state="hidden" r:id="rId2"/>
  </sheets>
  <definedNames>
    <definedName name="_xlnm.Print_Area" localSheetId="1">【自治体名】集計用!$A$1:$F$100</definedName>
    <definedName name="_xlnm.Print_Area" localSheetId="0">施設名!$A$1:$T$109</definedName>
    <definedName name="_xlnm.Print_Titles" localSheetId="0">施設名!$1:$12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107" i="19" l="1"/>
  <c r="AM106" i="19"/>
  <c r="AM105" i="19"/>
  <c r="AM104" i="19"/>
  <c r="AM103" i="19"/>
  <c r="AM102" i="19"/>
  <c r="AM101" i="19"/>
  <c r="AM100" i="19"/>
  <c r="AM99" i="19"/>
  <c r="AM98" i="19"/>
  <c r="AM97" i="19"/>
  <c r="AM96" i="19"/>
  <c r="AM95" i="19"/>
  <c r="AM94" i="19"/>
  <c r="AM93" i="19"/>
  <c r="AM92" i="19"/>
  <c r="AK107" i="19"/>
  <c r="AK106" i="19"/>
  <c r="AK105" i="19"/>
  <c r="AK104" i="19"/>
  <c r="AK103" i="19"/>
  <c r="AK102" i="19"/>
  <c r="AK101" i="19"/>
  <c r="AK100" i="19"/>
  <c r="AK99" i="19"/>
  <c r="AK98" i="19"/>
  <c r="AK97" i="19"/>
  <c r="AK96" i="19"/>
  <c r="AK95" i="19"/>
  <c r="AK94" i="19"/>
  <c r="AK93" i="19"/>
  <c r="AK92" i="19"/>
  <c r="AG107" i="19"/>
  <c r="AG106" i="19"/>
  <c r="AG105" i="19"/>
  <c r="AG104" i="19"/>
  <c r="AG103" i="19"/>
  <c r="AG102" i="19"/>
  <c r="AG101" i="19"/>
  <c r="AG100" i="19"/>
  <c r="AG99" i="19"/>
  <c r="AG98" i="19"/>
  <c r="AG97" i="19"/>
  <c r="AG96" i="19"/>
  <c r="AG95" i="19"/>
  <c r="AG94" i="19"/>
  <c r="AG93" i="19"/>
  <c r="AG92" i="19"/>
  <c r="AE107" i="19"/>
  <c r="AE106" i="19"/>
  <c r="AE105" i="19"/>
  <c r="AE104" i="19"/>
  <c r="AE103" i="19"/>
  <c r="AE102" i="19"/>
  <c r="AE101" i="19"/>
  <c r="AE100" i="19"/>
  <c r="AE99" i="19"/>
  <c r="AE98" i="19"/>
  <c r="AE97" i="19"/>
  <c r="AE96" i="19"/>
  <c r="AE95" i="19"/>
  <c r="AE94" i="19"/>
  <c r="AE93" i="19"/>
  <c r="AE92" i="19"/>
  <c r="AC107" i="19"/>
  <c r="AC106" i="19"/>
  <c r="AC105" i="19"/>
  <c r="AC104" i="19"/>
  <c r="AC103" i="19"/>
  <c r="AC102" i="19"/>
  <c r="AC101" i="19"/>
  <c r="AC100" i="19"/>
  <c r="AC99" i="19"/>
  <c r="AC98" i="19"/>
  <c r="AC97" i="19"/>
  <c r="AC96" i="19"/>
  <c r="AC95" i="19"/>
  <c r="AC94" i="19"/>
  <c r="AC93" i="19"/>
  <c r="AC92" i="19"/>
  <c r="AA107" i="19"/>
  <c r="AA106" i="19"/>
  <c r="AA105" i="19"/>
  <c r="AA104" i="19"/>
  <c r="AA103" i="19"/>
  <c r="AA102" i="19"/>
  <c r="AA101" i="19"/>
  <c r="AA100" i="19"/>
  <c r="AA99" i="19"/>
  <c r="AA98" i="19"/>
  <c r="AA97" i="19"/>
  <c r="AA96" i="19"/>
  <c r="AA95" i="19"/>
  <c r="AA94" i="19"/>
  <c r="AA93" i="19"/>
  <c r="AA92" i="19"/>
  <c r="Y107" i="19"/>
  <c r="Y106" i="19"/>
  <c r="Y105" i="19"/>
  <c r="Y104" i="19"/>
  <c r="Y103" i="19"/>
  <c r="Y102" i="19"/>
  <c r="Y101" i="19"/>
  <c r="Y100" i="19"/>
  <c r="Y99" i="19"/>
  <c r="Y98" i="19"/>
  <c r="Y97" i="19"/>
  <c r="Y96" i="19"/>
  <c r="Y95" i="19"/>
  <c r="Y94" i="19"/>
  <c r="Y93" i="19"/>
  <c r="Y92" i="19"/>
  <c r="AM85" i="19"/>
  <c r="AM84" i="19"/>
  <c r="AM83" i="19"/>
  <c r="AM82" i="19"/>
  <c r="AM81" i="19"/>
  <c r="AM80" i="19"/>
  <c r="AM79" i="19"/>
  <c r="AM78" i="19"/>
  <c r="AM77" i="19"/>
  <c r="AM76" i="19"/>
  <c r="AM75" i="19"/>
  <c r="AM74" i="19"/>
  <c r="AM73" i="19"/>
  <c r="AM72" i="19"/>
  <c r="AM71" i="19"/>
  <c r="AM70" i="19"/>
  <c r="AK85" i="19"/>
  <c r="AK84" i="19"/>
  <c r="AK83" i="19"/>
  <c r="AK82" i="19"/>
  <c r="AK81" i="19"/>
  <c r="AK80" i="19"/>
  <c r="AK79" i="19"/>
  <c r="AK78" i="19"/>
  <c r="AK77" i="19"/>
  <c r="AK76" i="19"/>
  <c r="AK75" i="19"/>
  <c r="AK74" i="19"/>
  <c r="AK73" i="19"/>
  <c r="AK72" i="19"/>
  <c r="AK71" i="19"/>
  <c r="AK70" i="19"/>
  <c r="AG85" i="19"/>
  <c r="AG84" i="19"/>
  <c r="AG83" i="19"/>
  <c r="AG82" i="19"/>
  <c r="AG81" i="19"/>
  <c r="AG80" i="19"/>
  <c r="AG79" i="19"/>
  <c r="AG78" i="19"/>
  <c r="AG77" i="19"/>
  <c r="AG76" i="19"/>
  <c r="AG75" i="19"/>
  <c r="AG74" i="19"/>
  <c r="AG73" i="19"/>
  <c r="AG72" i="19"/>
  <c r="AG71" i="19"/>
  <c r="AG70" i="19"/>
  <c r="AE85" i="19"/>
  <c r="AE84" i="19"/>
  <c r="AE83" i="19"/>
  <c r="AE82" i="19"/>
  <c r="AE81" i="19"/>
  <c r="AE80" i="19"/>
  <c r="AE79" i="19"/>
  <c r="AE78" i="19"/>
  <c r="AE77" i="19"/>
  <c r="AE76" i="19"/>
  <c r="AE75" i="19"/>
  <c r="AE74" i="19"/>
  <c r="AE73" i="19"/>
  <c r="AE72" i="19"/>
  <c r="AE71" i="19"/>
  <c r="AE70" i="19"/>
  <c r="AC85" i="19"/>
  <c r="AC84" i="19"/>
  <c r="AC83" i="19"/>
  <c r="AC82" i="19"/>
  <c r="AC81" i="19"/>
  <c r="AC80" i="19"/>
  <c r="AC79" i="19"/>
  <c r="AC78" i="19"/>
  <c r="AC77" i="19"/>
  <c r="AC76" i="19"/>
  <c r="AC75" i="19"/>
  <c r="AC74" i="19"/>
  <c r="AC73" i="19"/>
  <c r="AC72" i="19"/>
  <c r="AC71" i="19"/>
  <c r="AC70" i="19"/>
  <c r="AA85" i="19"/>
  <c r="AA84" i="19"/>
  <c r="AA83" i="19"/>
  <c r="AA82" i="19"/>
  <c r="AA81" i="19"/>
  <c r="AA80" i="19"/>
  <c r="AA79" i="19"/>
  <c r="AA78" i="19"/>
  <c r="AA77" i="19"/>
  <c r="AA76" i="19"/>
  <c r="AA75" i="19"/>
  <c r="AA74" i="19"/>
  <c r="AA73" i="19"/>
  <c r="AA72" i="19"/>
  <c r="AA71" i="19"/>
  <c r="AA70" i="19"/>
  <c r="Y85" i="19"/>
  <c r="Y84" i="19"/>
  <c r="Y83" i="19"/>
  <c r="Y82" i="19"/>
  <c r="Y81" i="19"/>
  <c r="Y80" i="19"/>
  <c r="Y79" i="19"/>
  <c r="Y78" i="19"/>
  <c r="Y77" i="19"/>
  <c r="Y76" i="19"/>
  <c r="Y75" i="19"/>
  <c r="Y74" i="19"/>
  <c r="Y72" i="19"/>
  <c r="Y71" i="19"/>
  <c r="Y73" i="19"/>
  <c r="Y70" i="19"/>
  <c r="AM18" i="19"/>
  <c r="AM19" i="19"/>
  <c r="AM20" i="19"/>
  <c r="AM21" i="19"/>
  <c r="AM22" i="19"/>
  <c r="AM23" i="19"/>
  <c r="AM24" i="19"/>
  <c r="AM25" i="19"/>
  <c r="AM26" i="19"/>
  <c r="AM27" i="19"/>
  <c r="AM28" i="19"/>
  <c r="AM29" i="19"/>
  <c r="AM30" i="19"/>
  <c r="AM31" i="19"/>
  <c r="AM32" i="19"/>
  <c r="AM33" i="19"/>
  <c r="AK33" i="19"/>
  <c r="AK32" i="19"/>
  <c r="AK31" i="19"/>
  <c r="AK30" i="19"/>
  <c r="AK29" i="19"/>
  <c r="AK28" i="19"/>
  <c r="AK27" i="19"/>
  <c r="AK26" i="19"/>
  <c r="AK25" i="19"/>
  <c r="AK24" i="19"/>
  <c r="AK23" i="19"/>
  <c r="AK22" i="19"/>
  <c r="AK21" i="19"/>
  <c r="AK20" i="19"/>
  <c r="AK19" i="19"/>
  <c r="AK18" i="19"/>
  <c r="AG33" i="19"/>
  <c r="AG32" i="19"/>
  <c r="AG31" i="19"/>
  <c r="AG30" i="19"/>
  <c r="AG29" i="19"/>
  <c r="AG28" i="19"/>
  <c r="AG27" i="19"/>
  <c r="AG26" i="19"/>
  <c r="AG25" i="19"/>
  <c r="AG24" i="19"/>
  <c r="AG23" i="19"/>
  <c r="AG22" i="19"/>
  <c r="AG21" i="19"/>
  <c r="AG20" i="19"/>
  <c r="AG19" i="19"/>
  <c r="AG18" i="19"/>
  <c r="AE33" i="19"/>
  <c r="AE32" i="19"/>
  <c r="AE31" i="19"/>
  <c r="AE30" i="19"/>
  <c r="AE29" i="19"/>
  <c r="AE28" i="19"/>
  <c r="AE27" i="19"/>
  <c r="AE26" i="19"/>
  <c r="AE25" i="19"/>
  <c r="AE24" i="19"/>
  <c r="AE23" i="19"/>
  <c r="AE22" i="19"/>
  <c r="AE21" i="19"/>
  <c r="AE20" i="19"/>
  <c r="AE19" i="19"/>
  <c r="AE18" i="19"/>
  <c r="AC33" i="19"/>
  <c r="AC32" i="19"/>
  <c r="AC31" i="19"/>
  <c r="AC30" i="19"/>
  <c r="AC29" i="19"/>
  <c r="AC28" i="19"/>
  <c r="AC27" i="19"/>
  <c r="AC26" i="19"/>
  <c r="AC25" i="19"/>
  <c r="AC24" i="19"/>
  <c r="AC23" i="19"/>
  <c r="AC22" i="19"/>
  <c r="AC21" i="19"/>
  <c r="AC20" i="19"/>
  <c r="AC19" i="19"/>
  <c r="AC18" i="19"/>
  <c r="AA33" i="19"/>
  <c r="AA32" i="19"/>
  <c r="AA31" i="19"/>
  <c r="AA30" i="19"/>
  <c r="AA29" i="19"/>
  <c r="AA28" i="19"/>
  <c r="AA27" i="19"/>
  <c r="AA26" i="19"/>
  <c r="AA25" i="19"/>
  <c r="AA24" i="19"/>
  <c r="AA23" i="19"/>
  <c r="AA22" i="19"/>
  <c r="AA21" i="19"/>
  <c r="AA20" i="19"/>
  <c r="AA19" i="19"/>
  <c r="AA18" i="19"/>
  <c r="Y33" i="19"/>
  <c r="Y32" i="19"/>
  <c r="Y31" i="19"/>
  <c r="Y30" i="19"/>
  <c r="Y29" i="19"/>
  <c r="Y28" i="19"/>
  <c r="Y27" i="19"/>
  <c r="Y26" i="19"/>
  <c r="Y25" i="19"/>
  <c r="Y24" i="19"/>
  <c r="Y23" i="19"/>
  <c r="Y22" i="19"/>
  <c r="Y20" i="19"/>
  <c r="Y21" i="19"/>
  <c r="Y19" i="19"/>
  <c r="Y18" i="19"/>
  <c r="AM63" i="19" l="1"/>
  <c r="AL63" i="19"/>
  <c r="AK63" i="19"/>
  <c r="AJ63" i="19"/>
  <c r="AM62" i="19"/>
  <c r="AL62" i="19"/>
  <c r="AK62" i="19"/>
  <c r="AJ62" i="19"/>
  <c r="AM61" i="19"/>
  <c r="AL61" i="19"/>
  <c r="AK61" i="19"/>
  <c r="AJ61" i="19"/>
  <c r="AM60" i="19"/>
  <c r="AL60" i="19"/>
  <c r="AK60" i="19"/>
  <c r="AJ60" i="19"/>
  <c r="AM59" i="19"/>
  <c r="AL59" i="19"/>
  <c r="AK59" i="19"/>
  <c r="AJ59" i="19"/>
  <c r="AM58" i="19"/>
  <c r="AL58" i="19"/>
  <c r="AK58" i="19"/>
  <c r="AJ58" i="19"/>
  <c r="AM57" i="19"/>
  <c r="AL57" i="19"/>
  <c r="AK57" i="19"/>
  <c r="AJ57" i="19"/>
  <c r="AM56" i="19"/>
  <c r="AL56" i="19"/>
  <c r="AK56" i="19"/>
  <c r="AJ56" i="19"/>
  <c r="AM55" i="19"/>
  <c r="AL55" i="19"/>
  <c r="AK55" i="19"/>
  <c r="AJ55" i="19"/>
  <c r="AM54" i="19"/>
  <c r="AL54" i="19"/>
  <c r="AK54" i="19"/>
  <c r="AJ54" i="19"/>
  <c r="AM53" i="19"/>
  <c r="AL53" i="19"/>
  <c r="AK53" i="19"/>
  <c r="AJ53" i="19"/>
  <c r="AM52" i="19"/>
  <c r="AL52" i="19"/>
  <c r="AK52" i="19"/>
  <c r="AJ52" i="19"/>
  <c r="AM51" i="19"/>
  <c r="AL51" i="19"/>
  <c r="AK51" i="19"/>
  <c r="AJ51" i="19"/>
  <c r="AM50" i="19"/>
  <c r="AL50" i="19"/>
  <c r="AK50" i="19"/>
  <c r="AJ50" i="19"/>
  <c r="AM49" i="19"/>
  <c r="AL49" i="19"/>
  <c r="AK49" i="19"/>
  <c r="AJ49" i="19"/>
  <c r="AM48" i="19"/>
  <c r="AL48" i="19"/>
  <c r="AK48" i="19"/>
  <c r="AJ48" i="19"/>
  <c r="AM47" i="19"/>
  <c r="AL47" i="19"/>
  <c r="AK47" i="19"/>
  <c r="AJ47" i="19"/>
  <c r="AM46" i="19"/>
  <c r="AL46" i="19"/>
  <c r="AK46" i="19"/>
  <c r="AJ46" i="19"/>
  <c r="AM45" i="19"/>
  <c r="AL45" i="19"/>
  <c r="AK45" i="19"/>
  <c r="AJ45" i="19"/>
  <c r="AM44" i="19"/>
  <c r="AL44" i="19"/>
  <c r="AK44" i="19"/>
  <c r="AJ44" i="19"/>
  <c r="AM43" i="19"/>
  <c r="AL43" i="19"/>
  <c r="AK43" i="19"/>
  <c r="AJ43" i="19"/>
  <c r="AM42" i="19"/>
  <c r="AL42" i="19"/>
  <c r="AK42" i="19"/>
  <c r="AJ42" i="19"/>
  <c r="AM41" i="19"/>
  <c r="AL41" i="19"/>
  <c r="AK41" i="19"/>
  <c r="AJ41" i="19"/>
  <c r="AG63" i="19"/>
  <c r="AF63" i="19"/>
  <c r="AE63" i="19"/>
  <c r="AD63" i="19"/>
  <c r="AC63" i="19"/>
  <c r="AB63" i="19"/>
  <c r="AA63" i="19"/>
  <c r="Z63" i="19"/>
  <c r="Y63" i="19"/>
  <c r="X63" i="19"/>
  <c r="AH63" i="19" s="1"/>
  <c r="AN63" i="19" s="1"/>
  <c r="AG62" i="19"/>
  <c r="AF62" i="19"/>
  <c r="AE62" i="19"/>
  <c r="AD62" i="19"/>
  <c r="AC62" i="19"/>
  <c r="AB62" i="19"/>
  <c r="AA62" i="19"/>
  <c r="Z62" i="19"/>
  <c r="Y62" i="19"/>
  <c r="X62" i="19"/>
  <c r="AG61" i="19"/>
  <c r="AF61" i="19"/>
  <c r="AE61" i="19"/>
  <c r="AD61" i="19"/>
  <c r="AC61" i="19"/>
  <c r="AB61" i="19"/>
  <c r="AA61" i="19"/>
  <c r="Z61" i="19"/>
  <c r="Y61" i="19"/>
  <c r="X61" i="19"/>
  <c r="AG60" i="19"/>
  <c r="AF60" i="19"/>
  <c r="AE60" i="19"/>
  <c r="AD60" i="19"/>
  <c r="AC60" i="19"/>
  <c r="AB60" i="19"/>
  <c r="AA60" i="19"/>
  <c r="Z60" i="19"/>
  <c r="Y60" i="19"/>
  <c r="X60" i="19"/>
  <c r="AG59" i="19"/>
  <c r="AF59" i="19"/>
  <c r="AE59" i="19"/>
  <c r="AD59" i="19"/>
  <c r="AC59" i="19"/>
  <c r="AB59" i="19"/>
  <c r="AA59" i="19"/>
  <c r="Z59" i="19"/>
  <c r="Y59" i="19"/>
  <c r="X59" i="19"/>
  <c r="AG58" i="19"/>
  <c r="AF58" i="19"/>
  <c r="AE58" i="19"/>
  <c r="AD58" i="19"/>
  <c r="AC58" i="19"/>
  <c r="AB58" i="19"/>
  <c r="AA58" i="19"/>
  <c r="Z58" i="19"/>
  <c r="Y58" i="19"/>
  <c r="X58" i="19"/>
  <c r="AG57" i="19"/>
  <c r="AF57" i="19"/>
  <c r="AE57" i="19"/>
  <c r="AD57" i="19"/>
  <c r="AC57" i="19"/>
  <c r="AB57" i="19"/>
  <c r="AA57" i="19"/>
  <c r="Z57" i="19"/>
  <c r="Y57" i="19"/>
  <c r="X57" i="19"/>
  <c r="AG56" i="19"/>
  <c r="AF56" i="19"/>
  <c r="AE56" i="19"/>
  <c r="AD56" i="19"/>
  <c r="AC56" i="19"/>
  <c r="AB56" i="19"/>
  <c r="AA56" i="19"/>
  <c r="Z56" i="19"/>
  <c r="Y56" i="19"/>
  <c r="X56" i="19"/>
  <c r="AG55" i="19"/>
  <c r="AF55" i="19"/>
  <c r="AE55" i="19"/>
  <c r="AD55" i="19"/>
  <c r="AC55" i="19"/>
  <c r="AB55" i="19"/>
  <c r="AA55" i="19"/>
  <c r="Z55" i="19"/>
  <c r="Y55" i="19"/>
  <c r="X55" i="19"/>
  <c r="AG54" i="19"/>
  <c r="AF54" i="19"/>
  <c r="AE54" i="19"/>
  <c r="AD54" i="19"/>
  <c r="AC54" i="19"/>
  <c r="AB54" i="19"/>
  <c r="AA54" i="19"/>
  <c r="Z54" i="19"/>
  <c r="Y54" i="19"/>
  <c r="X54" i="19"/>
  <c r="AG53" i="19"/>
  <c r="AF53" i="19"/>
  <c r="AE53" i="19"/>
  <c r="AD53" i="19"/>
  <c r="AC53" i="19"/>
  <c r="AB53" i="19"/>
  <c r="AA53" i="19"/>
  <c r="Z53" i="19"/>
  <c r="Y53" i="19"/>
  <c r="X53" i="19"/>
  <c r="AG52" i="19"/>
  <c r="AF52" i="19"/>
  <c r="AE52" i="19"/>
  <c r="AD52" i="19"/>
  <c r="AC52" i="19"/>
  <c r="AB52" i="19"/>
  <c r="AA52" i="19"/>
  <c r="Z52" i="19"/>
  <c r="Y52" i="19"/>
  <c r="X52" i="19"/>
  <c r="AG51" i="19"/>
  <c r="AF51" i="19"/>
  <c r="AE51" i="19"/>
  <c r="AD51" i="19"/>
  <c r="AC51" i="19"/>
  <c r="AB51" i="19"/>
  <c r="AA51" i="19"/>
  <c r="Z51" i="19"/>
  <c r="Y51" i="19"/>
  <c r="X51" i="19"/>
  <c r="AG50" i="19"/>
  <c r="AF50" i="19"/>
  <c r="AE50" i="19"/>
  <c r="AD50" i="19"/>
  <c r="AC50" i="19"/>
  <c r="AB50" i="19"/>
  <c r="AA50" i="19"/>
  <c r="Z50" i="19"/>
  <c r="Y50" i="19"/>
  <c r="X50" i="19"/>
  <c r="AG49" i="19"/>
  <c r="AF49" i="19"/>
  <c r="AE49" i="19"/>
  <c r="AD49" i="19"/>
  <c r="AC49" i="19"/>
  <c r="AB49" i="19"/>
  <c r="AA49" i="19"/>
  <c r="Z49" i="19"/>
  <c r="Y49" i="19"/>
  <c r="X49" i="19"/>
  <c r="AG48" i="19"/>
  <c r="AF48" i="19"/>
  <c r="AE48" i="19"/>
  <c r="AD48" i="19"/>
  <c r="AC48" i="19"/>
  <c r="AB48" i="19"/>
  <c r="AA48" i="19"/>
  <c r="Z48" i="19"/>
  <c r="Y48" i="19"/>
  <c r="X48" i="19"/>
  <c r="AG47" i="19"/>
  <c r="AF47" i="19"/>
  <c r="AE47" i="19"/>
  <c r="AD47" i="19"/>
  <c r="AC47" i="19"/>
  <c r="AB47" i="19"/>
  <c r="AA47" i="19"/>
  <c r="Z47" i="19"/>
  <c r="Y47" i="19"/>
  <c r="X47" i="19"/>
  <c r="AG46" i="19"/>
  <c r="AF46" i="19"/>
  <c r="AE46" i="19"/>
  <c r="AD46" i="19"/>
  <c r="AC46" i="19"/>
  <c r="AB46" i="19"/>
  <c r="AA46" i="19"/>
  <c r="Z46" i="19"/>
  <c r="Y46" i="19"/>
  <c r="X46" i="19"/>
  <c r="AG45" i="19"/>
  <c r="AF45" i="19"/>
  <c r="AE45" i="19"/>
  <c r="AD45" i="19"/>
  <c r="AC45" i="19"/>
  <c r="AB45" i="19"/>
  <c r="AA45" i="19"/>
  <c r="Z45" i="19"/>
  <c r="Y45" i="19"/>
  <c r="X45" i="19"/>
  <c r="AG44" i="19"/>
  <c r="AF44" i="19"/>
  <c r="AE44" i="19"/>
  <c r="AD44" i="19"/>
  <c r="AC44" i="19"/>
  <c r="AB44" i="19"/>
  <c r="AA44" i="19"/>
  <c r="Z44" i="19"/>
  <c r="Y44" i="19"/>
  <c r="X44" i="19"/>
  <c r="AG43" i="19"/>
  <c r="AF43" i="19"/>
  <c r="AE43" i="19"/>
  <c r="AD43" i="19"/>
  <c r="AC43" i="19"/>
  <c r="AB43" i="19"/>
  <c r="AA43" i="19"/>
  <c r="Z43" i="19"/>
  <c r="Y43" i="19"/>
  <c r="X43" i="19"/>
  <c r="AG42" i="19"/>
  <c r="AF42" i="19"/>
  <c r="AE42" i="19"/>
  <c r="AD42" i="19"/>
  <c r="AC42" i="19"/>
  <c r="AB42" i="19"/>
  <c r="AA42" i="19"/>
  <c r="Z42" i="19"/>
  <c r="Y42" i="19"/>
  <c r="X42" i="19"/>
  <c r="AG41" i="19"/>
  <c r="AF41" i="19"/>
  <c r="AE41" i="19"/>
  <c r="AD41" i="19"/>
  <c r="AC41" i="19"/>
  <c r="AB41" i="19"/>
  <c r="AA41" i="19"/>
  <c r="Z41" i="19"/>
  <c r="Y41" i="19"/>
  <c r="X41" i="19"/>
  <c r="AM40" i="19"/>
  <c r="AK40" i="19"/>
  <c r="AG40" i="19"/>
  <c r="AE40" i="19"/>
  <c r="AC40" i="19"/>
  <c r="AA40" i="19"/>
  <c r="Y40" i="19"/>
  <c r="AK5" i="19"/>
  <c r="AK4" i="19"/>
  <c r="AK3" i="19"/>
  <c r="AK2" i="19"/>
  <c r="AK1" i="19"/>
  <c r="AL107" i="19"/>
  <c r="AJ107" i="19"/>
  <c r="AL106" i="19"/>
  <c r="AJ106" i="19"/>
  <c r="AL105" i="19"/>
  <c r="AJ105" i="19"/>
  <c r="AL104" i="19"/>
  <c r="AJ104" i="19"/>
  <c r="AL103" i="19"/>
  <c r="AJ103" i="19"/>
  <c r="AL102" i="19"/>
  <c r="AJ102" i="19"/>
  <c r="AL101" i="19"/>
  <c r="AJ101" i="19"/>
  <c r="AL100" i="19"/>
  <c r="AJ100" i="19"/>
  <c r="AL99" i="19"/>
  <c r="AJ99" i="19"/>
  <c r="AL98" i="19"/>
  <c r="AJ98" i="19"/>
  <c r="AL97" i="19"/>
  <c r="AJ97" i="19"/>
  <c r="AL96" i="19"/>
  <c r="AJ96" i="19"/>
  <c r="AL95" i="19"/>
  <c r="AJ95" i="19"/>
  <c r="AL94" i="19"/>
  <c r="AJ94" i="19"/>
  <c r="AL93" i="19"/>
  <c r="AJ93" i="19"/>
  <c r="AL92" i="19"/>
  <c r="AJ92" i="19"/>
  <c r="AF107" i="19"/>
  <c r="AD107" i="19"/>
  <c r="AB107" i="19"/>
  <c r="Z107" i="19"/>
  <c r="X107" i="19"/>
  <c r="AF106" i="19"/>
  <c r="AD106" i="19"/>
  <c r="AB106" i="19"/>
  <c r="Z106" i="19"/>
  <c r="X106" i="19"/>
  <c r="AF105" i="19"/>
  <c r="AD105" i="19"/>
  <c r="AB105" i="19"/>
  <c r="Z105" i="19"/>
  <c r="X105" i="19"/>
  <c r="AF104" i="19"/>
  <c r="AD104" i="19"/>
  <c r="AB104" i="19"/>
  <c r="Z104" i="19"/>
  <c r="X104" i="19"/>
  <c r="AF103" i="19"/>
  <c r="AD103" i="19"/>
  <c r="AB103" i="19"/>
  <c r="Z103" i="19"/>
  <c r="X103" i="19"/>
  <c r="AF102" i="19"/>
  <c r="AD102" i="19"/>
  <c r="AB102" i="19"/>
  <c r="Z102" i="19"/>
  <c r="X102" i="19"/>
  <c r="AF101" i="19"/>
  <c r="AD101" i="19"/>
  <c r="AB101" i="19"/>
  <c r="Z101" i="19"/>
  <c r="X101" i="19"/>
  <c r="AF100" i="19"/>
  <c r="AD100" i="19"/>
  <c r="AB100" i="19"/>
  <c r="Z100" i="19"/>
  <c r="X100" i="19"/>
  <c r="AF99" i="19"/>
  <c r="AD99" i="19"/>
  <c r="AB99" i="19"/>
  <c r="Z99" i="19"/>
  <c r="X99" i="19"/>
  <c r="AF98" i="19"/>
  <c r="AD98" i="19"/>
  <c r="AB98" i="19"/>
  <c r="Z98" i="19"/>
  <c r="X98" i="19"/>
  <c r="AF97" i="19"/>
  <c r="AD97" i="19"/>
  <c r="AB97" i="19"/>
  <c r="Z97" i="19"/>
  <c r="X97" i="19"/>
  <c r="AF96" i="19"/>
  <c r="AD96" i="19"/>
  <c r="AB96" i="19"/>
  <c r="Z96" i="19"/>
  <c r="X96" i="19"/>
  <c r="AF95" i="19"/>
  <c r="AD95" i="19"/>
  <c r="AB95" i="19"/>
  <c r="Z95" i="19"/>
  <c r="X95" i="19"/>
  <c r="AF94" i="19"/>
  <c r="AD94" i="19"/>
  <c r="AB94" i="19"/>
  <c r="Z94" i="19"/>
  <c r="X94" i="19"/>
  <c r="AF93" i="19"/>
  <c r="AD93" i="19"/>
  <c r="AB93" i="19"/>
  <c r="Z93" i="19"/>
  <c r="X93" i="19"/>
  <c r="AF92" i="19"/>
  <c r="AD92" i="19"/>
  <c r="AB92" i="19"/>
  <c r="Z92" i="19"/>
  <c r="X92" i="19"/>
  <c r="AL85" i="19"/>
  <c r="AJ85" i="19"/>
  <c r="AL84" i="19"/>
  <c r="AJ84" i="19"/>
  <c r="AL83" i="19"/>
  <c r="AJ83" i="19"/>
  <c r="AL82" i="19"/>
  <c r="AJ82" i="19"/>
  <c r="AL81" i="19"/>
  <c r="AJ81" i="19"/>
  <c r="AL80" i="19"/>
  <c r="AJ80" i="19"/>
  <c r="AL79" i="19"/>
  <c r="AJ79" i="19"/>
  <c r="AL78" i="19"/>
  <c r="AJ78" i="19"/>
  <c r="AL77" i="19"/>
  <c r="AJ77" i="19"/>
  <c r="AL76" i="19"/>
  <c r="AJ76" i="19"/>
  <c r="AL75" i="19"/>
  <c r="AJ75" i="19"/>
  <c r="AL74" i="19"/>
  <c r="AJ74" i="19"/>
  <c r="AL73" i="19"/>
  <c r="AJ73" i="19"/>
  <c r="AL72" i="19"/>
  <c r="AJ72" i="19"/>
  <c r="AL71" i="19"/>
  <c r="AJ71" i="19"/>
  <c r="AL70" i="19"/>
  <c r="AJ70" i="19"/>
  <c r="AF85" i="19"/>
  <c r="AD85" i="19"/>
  <c r="AB85" i="19"/>
  <c r="Z85" i="19"/>
  <c r="X85" i="19"/>
  <c r="AF84" i="19"/>
  <c r="AD84" i="19"/>
  <c r="AB84" i="19"/>
  <c r="Z84" i="19"/>
  <c r="X84" i="19"/>
  <c r="AF83" i="19"/>
  <c r="AD83" i="19"/>
  <c r="AB83" i="19"/>
  <c r="Z83" i="19"/>
  <c r="X83" i="19"/>
  <c r="AF82" i="19"/>
  <c r="AD82" i="19"/>
  <c r="AB82" i="19"/>
  <c r="Z82" i="19"/>
  <c r="X82" i="19"/>
  <c r="AF81" i="19"/>
  <c r="AD81" i="19"/>
  <c r="AB81" i="19"/>
  <c r="Z81" i="19"/>
  <c r="X81" i="19"/>
  <c r="AF80" i="19"/>
  <c r="AD80" i="19"/>
  <c r="AB80" i="19"/>
  <c r="Z80" i="19"/>
  <c r="X80" i="19"/>
  <c r="AF79" i="19"/>
  <c r="AD79" i="19"/>
  <c r="AB79" i="19"/>
  <c r="Z79" i="19"/>
  <c r="X79" i="19"/>
  <c r="AF78" i="19"/>
  <c r="AD78" i="19"/>
  <c r="AB78" i="19"/>
  <c r="Z78" i="19"/>
  <c r="X78" i="19"/>
  <c r="AF77" i="19"/>
  <c r="AD77" i="19"/>
  <c r="AB77" i="19"/>
  <c r="Z77" i="19"/>
  <c r="X77" i="19"/>
  <c r="AF76" i="19"/>
  <c r="AD76" i="19"/>
  <c r="AB76" i="19"/>
  <c r="Z76" i="19"/>
  <c r="X76" i="19"/>
  <c r="AF75" i="19"/>
  <c r="AD75" i="19"/>
  <c r="AB75" i="19"/>
  <c r="Z75" i="19"/>
  <c r="X75" i="19"/>
  <c r="AF74" i="19"/>
  <c r="AD74" i="19"/>
  <c r="AB74" i="19"/>
  <c r="Z74" i="19"/>
  <c r="X74" i="19"/>
  <c r="AF73" i="19"/>
  <c r="AD73" i="19"/>
  <c r="AB73" i="19"/>
  <c r="Z73" i="19"/>
  <c r="X73" i="19"/>
  <c r="AF72" i="19"/>
  <c r="AD72" i="19"/>
  <c r="AB72" i="19"/>
  <c r="Z72" i="19"/>
  <c r="X72" i="19"/>
  <c r="AF71" i="19"/>
  <c r="AD71" i="19"/>
  <c r="AB71" i="19"/>
  <c r="Z71" i="19"/>
  <c r="X71" i="19"/>
  <c r="AF70" i="19"/>
  <c r="AD70" i="19"/>
  <c r="AB70" i="19"/>
  <c r="Z70" i="19"/>
  <c r="X70" i="19"/>
  <c r="AL40" i="19"/>
  <c r="AJ40" i="19"/>
  <c r="AF40" i="19"/>
  <c r="AD40" i="19"/>
  <c r="AB40" i="19"/>
  <c r="Z40" i="19"/>
  <c r="X40" i="19"/>
  <c r="AL33" i="19"/>
  <c r="AJ33" i="19"/>
  <c r="AL32" i="19"/>
  <c r="AJ32" i="19"/>
  <c r="AL31" i="19"/>
  <c r="AJ31" i="19"/>
  <c r="AL30" i="19"/>
  <c r="AJ30" i="19"/>
  <c r="AL29" i="19"/>
  <c r="AJ29" i="19"/>
  <c r="AL28" i="19"/>
  <c r="AJ28" i="19"/>
  <c r="AL27" i="19"/>
  <c r="AJ27" i="19"/>
  <c r="AL26" i="19"/>
  <c r="AJ26" i="19"/>
  <c r="AL25" i="19"/>
  <c r="AJ25" i="19"/>
  <c r="AL24" i="19"/>
  <c r="AJ24" i="19"/>
  <c r="AL23" i="19"/>
  <c r="AJ23" i="19"/>
  <c r="AL22" i="19"/>
  <c r="AJ22" i="19"/>
  <c r="AL21" i="19"/>
  <c r="AJ21" i="19"/>
  <c r="AL20" i="19"/>
  <c r="AJ20" i="19"/>
  <c r="AL19" i="19"/>
  <c r="AJ19" i="19"/>
  <c r="AL18" i="19"/>
  <c r="AJ18" i="19"/>
  <c r="AF33" i="19"/>
  <c r="AD33" i="19"/>
  <c r="AB33" i="19"/>
  <c r="Z33" i="19"/>
  <c r="X33" i="19"/>
  <c r="AF32" i="19"/>
  <c r="AD32" i="19"/>
  <c r="AB32" i="19"/>
  <c r="Z32" i="19"/>
  <c r="X32" i="19"/>
  <c r="AF31" i="19"/>
  <c r="AD31" i="19"/>
  <c r="AB31" i="19"/>
  <c r="Z31" i="19"/>
  <c r="X31" i="19"/>
  <c r="AF30" i="19"/>
  <c r="AD30" i="19"/>
  <c r="AB30" i="19"/>
  <c r="Z30" i="19"/>
  <c r="X30" i="19"/>
  <c r="AF29" i="19"/>
  <c r="AD29" i="19"/>
  <c r="AB29" i="19"/>
  <c r="Z29" i="19"/>
  <c r="X29" i="19"/>
  <c r="AF28" i="19"/>
  <c r="AD28" i="19"/>
  <c r="AB28" i="19"/>
  <c r="Z28" i="19"/>
  <c r="X28" i="19"/>
  <c r="AF27" i="19"/>
  <c r="AD27" i="19"/>
  <c r="AB27" i="19"/>
  <c r="Z27" i="19"/>
  <c r="X27" i="19"/>
  <c r="AF26" i="19"/>
  <c r="AD26" i="19"/>
  <c r="AB26" i="19"/>
  <c r="Z26" i="19"/>
  <c r="X26" i="19"/>
  <c r="AF25" i="19"/>
  <c r="AD25" i="19"/>
  <c r="AB25" i="19"/>
  <c r="Z25" i="19"/>
  <c r="X25" i="19"/>
  <c r="AF24" i="19"/>
  <c r="AD24" i="19"/>
  <c r="AB24" i="19"/>
  <c r="Z24" i="19"/>
  <c r="X24" i="19"/>
  <c r="AF23" i="19"/>
  <c r="AD23" i="19"/>
  <c r="AB23" i="19"/>
  <c r="Z23" i="19"/>
  <c r="X23" i="19"/>
  <c r="AF22" i="19"/>
  <c r="AD22" i="19"/>
  <c r="AB22" i="19"/>
  <c r="Z22" i="19"/>
  <c r="X22" i="19"/>
  <c r="AF21" i="19"/>
  <c r="AD21" i="19"/>
  <c r="AB21" i="19"/>
  <c r="Z21" i="19"/>
  <c r="X21" i="19"/>
  <c r="AF20" i="19"/>
  <c r="AD20" i="19"/>
  <c r="AB20" i="19"/>
  <c r="Z20" i="19"/>
  <c r="X20" i="19"/>
  <c r="AF19" i="19"/>
  <c r="AD19" i="19"/>
  <c r="AB19" i="19"/>
  <c r="Z19" i="19"/>
  <c r="X19" i="19"/>
  <c r="AF18" i="19"/>
  <c r="AD18" i="19"/>
  <c r="AB18" i="19"/>
  <c r="Z18" i="19"/>
  <c r="X18" i="19"/>
  <c r="AM108" i="19"/>
  <c r="AL108" i="19"/>
  <c r="AK108" i="19"/>
  <c r="AJ108" i="19"/>
  <c r="AG108" i="19"/>
  <c r="AF108" i="19"/>
  <c r="AE108" i="19"/>
  <c r="AD108" i="19"/>
  <c r="AC108" i="19"/>
  <c r="AB108" i="19"/>
  <c r="AA108" i="19"/>
  <c r="Z108" i="19"/>
  <c r="Y108" i="19"/>
  <c r="X108" i="19"/>
  <c r="AI107" i="19"/>
  <c r="AO107" i="19" s="1"/>
  <c r="AH107" i="19"/>
  <c r="AN107" i="19" s="1"/>
  <c r="AI106" i="19"/>
  <c r="AO106" i="19" s="1"/>
  <c r="AH106" i="19"/>
  <c r="AN106" i="19" s="1"/>
  <c r="AI105" i="19"/>
  <c r="AO105" i="19" s="1"/>
  <c r="AH105" i="19"/>
  <c r="AN105" i="19" s="1"/>
  <c r="AI104" i="19"/>
  <c r="AO104" i="19" s="1"/>
  <c r="AH104" i="19"/>
  <c r="AN104" i="19" s="1"/>
  <c r="AI103" i="19"/>
  <c r="AO103" i="19" s="1"/>
  <c r="AH103" i="19"/>
  <c r="AN103" i="19" s="1"/>
  <c r="AI102" i="19"/>
  <c r="AO102" i="19" s="1"/>
  <c r="AH102" i="19"/>
  <c r="AN102" i="19" s="1"/>
  <c r="AI101" i="19"/>
  <c r="AO101" i="19" s="1"/>
  <c r="AH101" i="19"/>
  <c r="AN101" i="19" s="1"/>
  <c r="AI100" i="19"/>
  <c r="AO100" i="19" s="1"/>
  <c r="AH100" i="19"/>
  <c r="AN100" i="19" s="1"/>
  <c r="AI99" i="19"/>
  <c r="AO99" i="19" s="1"/>
  <c r="AH99" i="19"/>
  <c r="AN99" i="19" s="1"/>
  <c r="AI98" i="19"/>
  <c r="AO98" i="19" s="1"/>
  <c r="AH98" i="19"/>
  <c r="AN98" i="19" s="1"/>
  <c r="AI97" i="19"/>
  <c r="AO97" i="19" s="1"/>
  <c r="AH97" i="19"/>
  <c r="AN97" i="19" s="1"/>
  <c r="AI96" i="19"/>
  <c r="AO96" i="19" s="1"/>
  <c r="AH96" i="19"/>
  <c r="AN96" i="19" s="1"/>
  <c r="AI95" i="19"/>
  <c r="AO95" i="19" s="1"/>
  <c r="AH95" i="19"/>
  <c r="AN95" i="19" s="1"/>
  <c r="AI94" i="19"/>
  <c r="AO94" i="19" s="1"/>
  <c r="AH94" i="19"/>
  <c r="AN94" i="19" s="1"/>
  <c r="AI93" i="19"/>
  <c r="AO93" i="19" s="1"/>
  <c r="AH93" i="19"/>
  <c r="AN93" i="19" s="1"/>
  <c r="AI92" i="19"/>
  <c r="AI108" i="19" s="1"/>
  <c r="AH92" i="19"/>
  <c r="AM86" i="19"/>
  <c r="AK86" i="19"/>
  <c r="AJ86" i="19"/>
  <c r="AG86" i="19"/>
  <c r="AE86" i="19"/>
  <c r="AC86" i="19"/>
  <c r="AA86" i="19"/>
  <c r="Y86" i="19"/>
  <c r="X86" i="19"/>
  <c r="AI85" i="19"/>
  <c r="AO85" i="19" s="1"/>
  <c r="AH85" i="19"/>
  <c r="AI84" i="19"/>
  <c r="AO84" i="19" s="1"/>
  <c r="AH84" i="19"/>
  <c r="AN84" i="19" s="1"/>
  <c r="AI83" i="19"/>
  <c r="AO83" i="19" s="1"/>
  <c r="AH83" i="19"/>
  <c r="AN83" i="19" s="1"/>
  <c r="AI82" i="19"/>
  <c r="AO82" i="19" s="1"/>
  <c r="AH82" i="19"/>
  <c r="AN82" i="19" s="1"/>
  <c r="AI81" i="19"/>
  <c r="AO81" i="19" s="1"/>
  <c r="AH81" i="19"/>
  <c r="AN81" i="19" s="1"/>
  <c r="AI80" i="19"/>
  <c r="AO80" i="19" s="1"/>
  <c r="AH80" i="19"/>
  <c r="AN80" i="19" s="1"/>
  <c r="AI79" i="19"/>
  <c r="AO79" i="19" s="1"/>
  <c r="AH79" i="19"/>
  <c r="AN79" i="19" s="1"/>
  <c r="AI78" i="19"/>
  <c r="AO78" i="19" s="1"/>
  <c r="AH78" i="19"/>
  <c r="AN78" i="19" s="1"/>
  <c r="AI77" i="19"/>
  <c r="AO77" i="19" s="1"/>
  <c r="AH77" i="19"/>
  <c r="AN77" i="19" s="1"/>
  <c r="AI76" i="19"/>
  <c r="AO76" i="19" s="1"/>
  <c r="AH76" i="19"/>
  <c r="AN76" i="19" s="1"/>
  <c r="AI75" i="19"/>
  <c r="AO75" i="19" s="1"/>
  <c r="AH75" i="19"/>
  <c r="AN75" i="19" s="1"/>
  <c r="AI74" i="19"/>
  <c r="AO74" i="19" s="1"/>
  <c r="AH74" i="19"/>
  <c r="AN74" i="19" s="1"/>
  <c r="AI73" i="19"/>
  <c r="AO73" i="19" s="1"/>
  <c r="AH73" i="19"/>
  <c r="AN73" i="19" s="1"/>
  <c r="AI72" i="19"/>
  <c r="AO72" i="19" s="1"/>
  <c r="AH72" i="19"/>
  <c r="AN72" i="19" s="1"/>
  <c r="AI71" i="19"/>
  <c r="AO71" i="19" s="1"/>
  <c r="AH71" i="19"/>
  <c r="AN71" i="19" s="1"/>
  <c r="AI70" i="19"/>
  <c r="AI86" i="19" s="1"/>
  <c r="AH70" i="19"/>
  <c r="AH86" i="19" s="1"/>
  <c r="AK64" i="19"/>
  <c r="AE64" i="19"/>
  <c r="AI63" i="19"/>
  <c r="AO63" i="19" s="1"/>
  <c r="AI59" i="19"/>
  <c r="AO59" i="19" s="1"/>
  <c r="AI57" i="19"/>
  <c r="AO57" i="19" s="1"/>
  <c r="AI55" i="19"/>
  <c r="AO55" i="19" s="1"/>
  <c r="AI53" i="19"/>
  <c r="AO53" i="19" s="1"/>
  <c r="AI51" i="19"/>
  <c r="AO51" i="19" s="1"/>
  <c r="AI49" i="19"/>
  <c r="AO49" i="19" s="1"/>
  <c r="AI47" i="19"/>
  <c r="AO47" i="19" s="1"/>
  <c r="AI45" i="19"/>
  <c r="AO45" i="19" s="1"/>
  <c r="AI43" i="19"/>
  <c r="AO43" i="19" s="1"/>
  <c r="AI41" i="19"/>
  <c r="AO41" i="19" s="1"/>
  <c r="AH40" i="19"/>
  <c r="AM34" i="19"/>
  <c r="AL34" i="19"/>
  <c r="AK34" i="19"/>
  <c r="AJ34" i="19"/>
  <c r="AG34" i="19"/>
  <c r="AF34" i="19"/>
  <c r="AE34" i="19"/>
  <c r="AD34" i="19"/>
  <c r="AC34" i="19"/>
  <c r="AB34" i="19"/>
  <c r="AA34" i="19"/>
  <c r="Z34" i="19"/>
  <c r="Y34" i="19"/>
  <c r="X34" i="19"/>
  <c r="AI33" i="19"/>
  <c r="AO33" i="19" s="1"/>
  <c r="AH33" i="19"/>
  <c r="AN33" i="19" s="1"/>
  <c r="AI32" i="19"/>
  <c r="AO32" i="19" s="1"/>
  <c r="AH32" i="19"/>
  <c r="AN32" i="19" s="1"/>
  <c r="AI31" i="19"/>
  <c r="AO31" i="19" s="1"/>
  <c r="AH31" i="19"/>
  <c r="AN31" i="19" s="1"/>
  <c r="AI30" i="19"/>
  <c r="AO30" i="19" s="1"/>
  <c r="AH30" i="19"/>
  <c r="AN30" i="19" s="1"/>
  <c r="AI29" i="19"/>
  <c r="AO29" i="19" s="1"/>
  <c r="AH29" i="19"/>
  <c r="AN29" i="19" s="1"/>
  <c r="AI28" i="19"/>
  <c r="AO28" i="19" s="1"/>
  <c r="AH28" i="19"/>
  <c r="AN28" i="19" s="1"/>
  <c r="AI27" i="19"/>
  <c r="AO27" i="19" s="1"/>
  <c r="AH27" i="19"/>
  <c r="AN27" i="19" s="1"/>
  <c r="AI26" i="19"/>
  <c r="AO26" i="19" s="1"/>
  <c r="AH26" i="19"/>
  <c r="AN26" i="19" s="1"/>
  <c r="AI25" i="19"/>
  <c r="AO25" i="19" s="1"/>
  <c r="AH25" i="19"/>
  <c r="AN25" i="19" s="1"/>
  <c r="AI24" i="19"/>
  <c r="AO24" i="19" s="1"/>
  <c r="AH24" i="19"/>
  <c r="AN24" i="19" s="1"/>
  <c r="AI23" i="19"/>
  <c r="AO23" i="19" s="1"/>
  <c r="AH23" i="19"/>
  <c r="AN23" i="19" s="1"/>
  <c r="AI22" i="19"/>
  <c r="AO22" i="19" s="1"/>
  <c r="AH22" i="19"/>
  <c r="AN22" i="19" s="1"/>
  <c r="AI21" i="19"/>
  <c r="AO21" i="19" s="1"/>
  <c r="AH21" i="19"/>
  <c r="AN21" i="19" s="1"/>
  <c r="AI20" i="19"/>
  <c r="AO20" i="19" s="1"/>
  <c r="AH20" i="19"/>
  <c r="AN20" i="19" s="1"/>
  <c r="AI19" i="19"/>
  <c r="AO19" i="19" s="1"/>
  <c r="AH19" i="19"/>
  <c r="AN19" i="19" s="1"/>
  <c r="AI18" i="19"/>
  <c r="AI34" i="19" s="1"/>
  <c r="AH18" i="19"/>
  <c r="AI61" i="19" l="1"/>
  <c r="AO61" i="19" s="1"/>
  <c r="AA64" i="19"/>
  <c r="Z86" i="19"/>
  <c r="AL86" i="19"/>
  <c r="AI40" i="19"/>
  <c r="AI42" i="19"/>
  <c r="AO42" i="19" s="1"/>
  <c r="AI44" i="19"/>
  <c r="AO44" i="19" s="1"/>
  <c r="AI46" i="19"/>
  <c r="AO46" i="19" s="1"/>
  <c r="AI48" i="19"/>
  <c r="AO48" i="19" s="1"/>
  <c r="AI50" i="19"/>
  <c r="AO50" i="19" s="1"/>
  <c r="AI52" i="19"/>
  <c r="AO52" i="19" s="1"/>
  <c r="AI54" i="19"/>
  <c r="AO54" i="19" s="1"/>
  <c r="AI56" i="19"/>
  <c r="AO56" i="19" s="1"/>
  <c r="AI58" i="19"/>
  <c r="AO58" i="19" s="1"/>
  <c r="AI60" i="19"/>
  <c r="AO60" i="19" s="1"/>
  <c r="AI62" i="19"/>
  <c r="AO62" i="19" s="1"/>
  <c r="Y64" i="19"/>
  <c r="AC64" i="19"/>
  <c r="AG64" i="19"/>
  <c r="AM64" i="19"/>
  <c r="AB86" i="19"/>
  <c r="AD86" i="19"/>
  <c r="AF86" i="19"/>
  <c r="X64" i="19"/>
  <c r="Z64" i="19"/>
  <c r="AB64" i="19"/>
  <c r="AD64" i="19"/>
  <c r="AF64" i="19"/>
  <c r="AH42" i="19"/>
  <c r="AN42" i="19" s="1"/>
  <c r="AH43" i="19"/>
  <c r="AN43" i="19" s="1"/>
  <c r="AH44" i="19"/>
  <c r="AN44" i="19" s="1"/>
  <c r="AH45" i="19"/>
  <c r="AN45" i="19" s="1"/>
  <c r="AH46" i="19"/>
  <c r="AN46" i="19" s="1"/>
  <c r="AH47" i="19"/>
  <c r="AN47" i="19" s="1"/>
  <c r="AH48" i="19"/>
  <c r="AN48" i="19" s="1"/>
  <c r="AH49" i="19"/>
  <c r="AN49" i="19" s="1"/>
  <c r="AH50" i="19"/>
  <c r="AN50" i="19" s="1"/>
  <c r="AH51" i="19"/>
  <c r="AN51" i="19" s="1"/>
  <c r="AH52" i="19"/>
  <c r="AN52" i="19" s="1"/>
  <c r="AH53" i="19"/>
  <c r="AN53" i="19" s="1"/>
  <c r="AH54" i="19"/>
  <c r="AN54" i="19" s="1"/>
  <c r="AH55" i="19"/>
  <c r="AN55" i="19" s="1"/>
  <c r="AH56" i="19"/>
  <c r="AN56" i="19" s="1"/>
  <c r="AH57" i="19"/>
  <c r="AN57" i="19" s="1"/>
  <c r="AH58" i="19"/>
  <c r="AN58" i="19" s="1"/>
  <c r="AH59" i="19"/>
  <c r="AN59" i="19" s="1"/>
  <c r="AH60" i="19"/>
  <c r="AN60" i="19" s="1"/>
  <c r="AH61" i="19"/>
  <c r="AN61" i="19" s="1"/>
  <c r="AH62" i="19"/>
  <c r="AN62" i="19" s="1"/>
  <c r="AJ64" i="19"/>
  <c r="AL64" i="19"/>
  <c r="AH41" i="19"/>
  <c r="AN41" i="19" s="1"/>
  <c r="AH34" i="19"/>
  <c r="AN85" i="19"/>
  <c r="AN18" i="19"/>
  <c r="AN34" i="19" s="1"/>
  <c r="AN40" i="19"/>
  <c r="AN64" i="19" s="1"/>
  <c r="AN70" i="19"/>
  <c r="AH108" i="19"/>
  <c r="AN92" i="19"/>
  <c r="AN108" i="19" s="1"/>
  <c r="AO18" i="19"/>
  <c r="AO34" i="19" s="1"/>
  <c r="AO70" i="19"/>
  <c r="AO86" i="19" s="1"/>
  <c r="AO92" i="19"/>
  <c r="AO108" i="19" s="1"/>
  <c r="AI64" i="19" l="1"/>
  <c r="AO40" i="19"/>
  <c r="AO64" i="19" s="1"/>
  <c r="AH64" i="19"/>
  <c r="AN86" i="19"/>
  <c r="N85" i="19" l="1"/>
  <c r="R86" i="19"/>
  <c r="Q86" i="19"/>
  <c r="P86" i="19"/>
  <c r="O86" i="19"/>
  <c r="L86" i="19"/>
  <c r="K86" i="19"/>
  <c r="J86" i="19"/>
  <c r="I86" i="19"/>
  <c r="H86" i="19"/>
  <c r="G86" i="19"/>
  <c r="F86" i="19"/>
  <c r="E86" i="19"/>
  <c r="D86" i="19"/>
  <c r="C86" i="19"/>
  <c r="R108" i="19"/>
  <c r="Q108" i="19"/>
  <c r="P108" i="19"/>
  <c r="O108" i="19"/>
  <c r="L108" i="19"/>
  <c r="K108" i="19"/>
  <c r="J108" i="19"/>
  <c r="I108" i="19"/>
  <c r="H108" i="19"/>
  <c r="G108" i="19"/>
  <c r="F108" i="19"/>
  <c r="E108" i="19"/>
  <c r="D108" i="19"/>
  <c r="C108" i="19"/>
  <c r="N107" i="19"/>
  <c r="T107" i="19" s="1"/>
  <c r="M107" i="19"/>
  <c r="S107" i="19" s="1"/>
  <c r="N106" i="19"/>
  <c r="T106" i="19" s="1"/>
  <c r="M106" i="19"/>
  <c r="S106" i="19" s="1"/>
  <c r="N105" i="19"/>
  <c r="T105" i="19" s="1"/>
  <c r="M105" i="19"/>
  <c r="S105" i="19" s="1"/>
  <c r="N104" i="19"/>
  <c r="T104" i="19" s="1"/>
  <c r="M104" i="19"/>
  <c r="S104" i="19" s="1"/>
  <c r="N103" i="19"/>
  <c r="T103" i="19" s="1"/>
  <c r="M103" i="19"/>
  <c r="S103" i="19" s="1"/>
  <c r="N102" i="19"/>
  <c r="T102" i="19" s="1"/>
  <c r="M102" i="19"/>
  <c r="S102" i="19" s="1"/>
  <c r="N101" i="19"/>
  <c r="T101" i="19" s="1"/>
  <c r="M101" i="19"/>
  <c r="S101" i="19" s="1"/>
  <c r="N100" i="19"/>
  <c r="T100" i="19" s="1"/>
  <c r="M100" i="19"/>
  <c r="S100" i="19" s="1"/>
  <c r="N99" i="19"/>
  <c r="T99" i="19" s="1"/>
  <c r="M99" i="19"/>
  <c r="S99" i="19" s="1"/>
  <c r="N98" i="19"/>
  <c r="T98" i="19" s="1"/>
  <c r="M98" i="19"/>
  <c r="S98" i="19" s="1"/>
  <c r="N97" i="19"/>
  <c r="T97" i="19" s="1"/>
  <c r="M97" i="19"/>
  <c r="S97" i="19" s="1"/>
  <c r="N96" i="19"/>
  <c r="T96" i="19" s="1"/>
  <c r="M96" i="19"/>
  <c r="S96" i="19" s="1"/>
  <c r="N95" i="19"/>
  <c r="T95" i="19" s="1"/>
  <c r="M95" i="19"/>
  <c r="S95" i="19" s="1"/>
  <c r="N94" i="19"/>
  <c r="T94" i="19" s="1"/>
  <c r="M94" i="19"/>
  <c r="S94" i="19" s="1"/>
  <c r="N93" i="19"/>
  <c r="T93" i="19" s="1"/>
  <c r="M93" i="19"/>
  <c r="S93" i="19" s="1"/>
  <c r="N92" i="19"/>
  <c r="N108" i="19" s="1"/>
  <c r="M92" i="19"/>
  <c r="M108" i="19" s="1"/>
  <c r="T85" i="19"/>
  <c r="M85" i="19"/>
  <c r="S85" i="19" s="1"/>
  <c r="N84" i="19"/>
  <c r="T84" i="19" s="1"/>
  <c r="M84" i="19"/>
  <c r="S84" i="19" s="1"/>
  <c r="N83" i="19"/>
  <c r="T83" i="19" s="1"/>
  <c r="M83" i="19"/>
  <c r="S83" i="19" s="1"/>
  <c r="N82" i="19"/>
  <c r="T82" i="19" s="1"/>
  <c r="M82" i="19"/>
  <c r="S82" i="19" s="1"/>
  <c r="N81" i="19"/>
  <c r="T81" i="19" s="1"/>
  <c r="M81" i="19"/>
  <c r="S81" i="19" s="1"/>
  <c r="N80" i="19"/>
  <c r="T80" i="19" s="1"/>
  <c r="M80" i="19"/>
  <c r="S80" i="19" s="1"/>
  <c r="N79" i="19"/>
  <c r="T79" i="19" s="1"/>
  <c r="M79" i="19"/>
  <c r="S79" i="19" s="1"/>
  <c r="N78" i="19"/>
  <c r="T78" i="19" s="1"/>
  <c r="M78" i="19"/>
  <c r="S78" i="19" s="1"/>
  <c r="N77" i="19"/>
  <c r="T77" i="19" s="1"/>
  <c r="M77" i="19"/>
  <c r="S77" i="19" s="1"/>
  <c r="N76" i="19"/>
  <c r="T76" i="19" s="1"/>
  <c r="M76" i="19"/>
  <c r="S76" i="19" s="1"/>
  <c r="N75" i="19"/>
  <c r="T75" i="19" s="1"/>
  <c r="M75" i="19"/>
  <c r="S75" i="19" s="1"/>
  <c r="N74" i="19"/>
  <c r="T74" i="19" s="1"/>
  <c r="M74" i="19"/>
  <c r="S74" i="19" s="1"/>
  <c r="N73" i="19"/>
  <c r="T73" i="19" s="1"/>
  <c r="M73" i="19"/>
  <c r="S73" i="19" s="1"/>
  <c r="N72" i="19"/>
  <c r="T72" i="19" s="1"/>
  <c r="M72" i="19"/>
  <c r="S72" i="19" s="1"/>
  <c r="N71" i="19"/>
  <c r="T71" i="19" s="1"/>
  <c r="M71" i="19"/>
  <c r="S71" i="19" s="1"/>
  <c r="N70" i="19"/>
  <c r="N86" i="19" s="1"/>
  <c r="M70" i="19"/>
  <c r="M86" i="19" s="1"/>
  <c r="R34" i="19"/>
  <c r="Q34" i="19"/>
  <c r="P34" i="19"/>
  <c r="O34" i="19"/>
  <c r="L34" i="19"/>
  <c r="K34" i="19"/>
  <c r="J34" i="19"/>
  <c r="I34" i="19"/>
  <c r="H34" i="19"/>
  <c r="G34" i="19"/>
  <c r="F34" i="19"/>
  <c r="E34" i="19"/>
  <c r="D34" i="19"/>
  <c r="C34" i="19"/>
  <c r="N33" i="19"/>
  <c r="T33" i="19" s="1"/>
  <c r="M33" i="19"/>
  <c r="S33" i="19" s="1"/>
  <c r="N32" i="19"/>
  <c r="T32" i="19" s="1"/>
  <c r="M32" i="19"/>
  <c r="S32" i="19" s="1"/>
  <c r="N31" i="19"/>
  <c r="T31" i="19" s="1"/>
  <c r="M31" i="19"/>
  <c r="S31" i="19" s="1"/>
  <c r="N30" i="19"/>
  <c r="T30" i="19" s="1"/>
  <c r="M30" i="19"/>
  <c r="S30" i="19" s="1"/>
  <c r="N29" i="19"/>
  <c r="T29" i="19" s="1"/>
  <c r="M29" i="19"/>
  <c r="S29" i="19" s="1"/>
  <c r="N28" i="19"/>
  <c r="T28" i="19" s="1"/>
  <c r="M28" i="19"/>
  <c r="S28" i="19" s="1"/>
  <c r="N27" i="19"/>
  <c r="T27" i="19" s="1"/>
  <c r="M27" i="19"/>
  <c r="S27" i="19" s="1"/>
  <c r="N26" i="19"/>
  <c r="T26" i="19" s="1"/>
  <c r="M26" i="19"/>
  <c r="S26" i="19" s="1"/>
  <c r="N25" i="19"/>
  <c r="T25" i="19" s="1"/>
  <c r="M25" i="19"/>
  <c r="S25" i="19" s="1"/>
  <c r="N24" i="19"/>
  <c r="T24" i="19" s="1"/>
  <c r="M24" i="19"/>
  <c r="S24" i="19" s="1"/>
  <c r="N23" i="19"/>
  <c r="T23" i="19" s="1"/>
  <c r="M23" i="19"/>
  <c r="S23" i="19" s="1"/>
  <c r="N22" i="19"/>
  <c r="T22" i="19" s="1"/>
  <c r="M22" i="19"/>
  <c r="S22" i="19" s="1"/>
  <c r="N21" i="19"/>
  <c r="T21" i="19" s="1"/>
  <c r="M21" i="19"/>
  <c r="S21" i="19" s="1"/>
  <c r="N20" i="19"/>
  <c r="T20" i="19" s="1"/>
  <c r="M20" i="19"/>
  <c r="S20" i="19" s="1"/>
  <c r="N19" i="19"/>
  <c r="T19" i="19" s="1"/>
  <c r="M19" i="19"/>
  <c r="S19" i="19" s="1"/>
  <c r="N18" i="19"/>
  <c r="N34" i="19" s="1"/>
  <c r="M18" i="19"/>
  <c r="M34" i="19" s="1"/>
  <c r="R64" i="19"/>
  <c r="Q64" i="19"/>
  <c r="P64" i="19"/>
  <c r="O64" i="19"/>
  <c r="L64" i="19"/>
  <c r="K64" i="19"/>
  <c r="J64" i="19"/>
  <c r="I64" i="19"/>
  <c r="H64" i="19"/>
  <c r="G64" i="19"/>
  <c r="F64" i="19"/>
  <c r="E64" i="19"/>
  <c r="D64" i="19"/>
  <c r="C64" i="19"/>
  <c r="N63" i="19"/>
  <c r="T63" i="19" s="1"/>
  <c r="M63" i="19"/>
  <c r="S63" i="19" s="1"/>
  <c r="N62" i="19"/>
  <c r="T62" i="19" s="1"/>
  <c r="M62" i="19"/>
  <c r="S62" i="19" s="1"/>
  <c r="N61" i="19"/>
  <c r="T61" i="19" s="1"/>
  <c r="M61" i="19"/>
  <c r="S61" i="19" s="1"/>
  <c r="N60" i="19"/>
  <c r="T60" i="19" s="1"/>
  <c r="M60" i="19"/>
  <c r="S60" i="19" s="1"/>
  <c r="N59" i="19"/>
  <c r="T59" i="19" s="1"/>
  <c r="M59" i="19"/>
  <c r="S59" i="19" s="1"/>
  <c r="N58" i="19"/>
  <c r="T58" i="19" s="1"/>
  <c r="M58" i="19"/>
  <c r="S58" i="19" s="1"/>
  <c r="N57" i="19"/>
  <c r="T57" i="19" s="1"/>
  <c r="M57" i="19"/>
  <c r="S57" i="19" s="1"/>
  <c r="N56" i="19"/>
  <c r="T56" i="19" s="1"/>
  <c r="M56" i="19"/>
  <c r="S56" i="19" s="1"/>
  <c r="N55" i="19"/>
  <c r="T55" i="19" s="1"/>
  <c r="M55" i="19"/>
  <c r="S55" i="19" s="1"/>
  <c r="N54" i="19"/>
  <c r="T54" i="19" s="1"/>
  <c r="M54" i="19"/>
  <c r="S54" i="19" s="1"/>
  <c r="N53" i="19"/>
  <c r="T53" i="19" s="1"/>
  <c r="M53" i="19"/>
  <c r="S53" i="19" s="1"/>
  <c r="N52" i="19"/>
  <c r="T52" i="19" s="1"/>
  <c r="M52" i="19"/>
  <c r="S52" i="19" s="1"/>
  <c r="N51" i="19"/>
  <c r="T51" i="19" s="1"/>
  <c r="M51" i="19"/>
  <c r="S51" i="19" s="1"/>
  <c r="N50" i="19"/>
  <c r="T50" i="19" s="1"/>
  <c r="M50" i="19"/>
  <c r="S50" i="19" s="1"/>
  <c r="N49" i="19"/>
  <c r="T49" i="19" s="1"/>
  <c r="M49" i="19"/>
  <c r="S49" i="19" s="1"/>
  <c r="N48" i="19"/>
  <c r="T48" i="19" s="1"/>
  <c r="M48" i="19"/>
  <c r="S48" i="19" s="1"/>
  <c r="N47" i="19"/>
  <c r="T47" i="19" s="1"/>
  <c r="M47" i="19"/>
  <c r="S47" i="19" s="1"/>
  <c r="N46" i="19"/>
  <c r="T46" i="19" s="1"/>
  <c r="M46" i="19"/>
  <c r="S46" i="19" s="1"/>
  <c r="N45" i="19"/>
  <c r="T45" i="19" s="1"/>
  <c r="M45" i="19"/>
  <c r="S45" i="19" s="1"/>
  <c r="N44" i="19"/>
  <c r="T44" i="19" s="1"/>
  <c r="M44" i="19"/>
  <c r="S44" i="19" s="1"/>
  <c r="N43" i="19"/>
  <c r="T43" i="19" s="1"/>
  <c r="M43" i="19"/>
  <c r="S43" i="19" s="1"/>
  <c r="N42" i="19"/>
  <c r="T42" i="19" s="1"/>
  <c r="M42" i="19"/>
  <c r="S42" i="19" s="1"/>
  <c r="N41" i="19"/>
  <c r="T41" i="19" s="1"/>
  <c r="M41" i="19"/>
  <c r="S41" i="19" s="1"/>
  <c r="N40" i="19"/>
  <c r="T40" i="19" s="1"/>
  <c r="M40" i="19"/>
  <c r="S40" i="19" s="1"/>
  <c r="N64" i="19"/>
  <c r="M64" i="19"/>
  <c r="S92" i="19" l="1"/>
  <c r="S108" i="19" s="1"/>
  <c r="T92" i="19"/>
  <c r="T108" i="19" s="1"/>
  <c r="S70" i="19"/>
  <c r="S86" i="19" s="1"/>
  <c r="T70" i="19"/>
  <c r="T86" i="19" s="1"/>
  <c r="S18" i="19"/>
  <c r="S34" i="19" s="1"/>
  <c r="T18" i="19"/>
  <c r="T34" i="19" s="1"/>
  <c r="T64" i="19"/>
  <c r="S64" i="19"/>
  <c r="F68" i="4" l="1"/>
  <c r="F67" i="4"/>
  <c r="F66" i="4"/>
  <c r="F65" i="4"/>
  <c r="F64" i="4"/>
  <c r="F63" i="4"/>
  <c r="F62" i="4"/>
  <c r="F61" i="4"/>
  <c r="F60" i="4"/>
  <c r="F59" i="4"/>
  <c r="F58" i="4"/>
  <c r="F57" i="4"/>
  <c r="F51" i="4"/>
  <c r="F50" i="4"/>
  <c r="F49" i="4"/>
  <c r="F48" i="4"/>
  <c r="F47" i="4"/>
  <c r="F46" i="4"/>
  <c r="F45" i="4"/>
  <c r="F44" i="4"/>
  <c r="F43" i="4"/>
  <c r="F42" i="4"/>
  <c r="F41" i="4"/>
  <c r="F40" i="4"/>
  <c r="F39" i="4"/>
  <c r="F38" i="4"/>
  <c r="F37" i="4"/>
  <c r="F36" i="4"/>
  <c r="F35" i="4"/>
  <c r="F34" i="4"/>
  <c r="F33" i="4"/>
  <c r="F32" i="4"/>
  <c r="F23" i="4"/>
  <c r="F24" i="4"/>
  <c r="F25" i="4"/>
  <c r="F26" i="4"/>
  <c r="F20" i="4"/>
  <c r="F21" i="4"/>
  <c r="F22" i="4"/>
  <c r="F19" i="4"/>
  <c r="F16" i="4"/>
  <c r="F17" i="4"/>
  <c r="F18" i="4"/>
  <c r="F15" i="4"/>
  <c r="F12" i="4"/>
  <c r="F13" i="4"/>
  <c r="F14" i="4"/>
  <c r="F11"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池田　篤志</author>
  </authors>
  <commentList>
    <comment ref="N1" authorId="0" shapeId="0" xr:uid="{9CB840B6-EBDF-4F94-BA87-97ABB367068B}">
      <text>
        <r>
          <rPr>
            <b/>
            <sz val="11"/>
            <color indexed="81"/>
            <rFont val="MS P ゴシック"/>
            <family val="3"/>
            <charset val="128"/>
          </rPr>
          <t>シート名にも施設名を記入して下さい。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田中 匡(tanaka-tadashi.5b8)</author>
  </authors>
  <commentList>
    <comment ref="E10" authorId="0" shapeId="0" xr:uid="{CE926867-60DB-4EE7-94D8-48F5BB6D4B2B}">
      <text>
        <r>
          <rPr>
            <b/>
            <sz val="9"/>
            <color indexed="81"/>
            <rFont val="MS P ゴシック"/>
            <family val="3"/>
            <charset val="128"/>
          </rPr>
          <t>調査を依頼した施設数</t>
        </r>
      </text>
    </comment>
    <comment ref="E31" authorId="0" shapeId="0" xr:uid="{285BB032-E96E-465B-BD3E-B0B37A7CE92C}">
      <text>
        <r>
          <rPr>
            <b/>
            <sz val="9"/>
            <color indexed="81"/>
            <rFont val="MS P ゴシック"/>
            <family val="3"/>
            <charset val="128"/>
          </rPr>
          <t>調査を依頼した施設数</t>
        </r>
      </text>
    </comment>
    <comment ref="E56" authorId="0" shapeId="0" xr:uid="{7B83E847-8D4A-46FA-83B3-FB914111449B}">
      <text>
        <r>
          <rPr>
            <b/>
            <sz val="9"/>
            <color indexed="81"/>
            <rFont val="MS P ゴシック"/>
            <family val="3"/>
            <charset val="128"/>
          </rPr>
          <t>調査を依頼した施設数</t>
        </r>
      </text>
    </comment>
    <comment ref="D82" authorId="0" shapeId="0" xr:uid="{C51E7B3C-FF25-4CFC-9A70-6B575B0AB361}">
      <text>
        <r>
          <rPr>
            <b/>
            <sz val="9"/>
            <color indexed="81"/>
            <rFont val="MS P ゴシック"/>
            <family val="3"/>
            <charset val="128"/>
          </rPr>
          <t>１施設当たりの金額を記載してください。
必要に応じて、国から介護施設等にお問い合わせさせていただく場合がありますのでご承知おきください。</t>
        </r>
      </text>
    </comment>
    <comment ref="E82" authorId="0" shapeId="0" xr:uid="{DF6EB120-6AC0-448E-AD42-212972DDA91E}">
      <text>
        <r>
          <rPr>
            <b/>
            <sz val="9"/>
            <color indexed="81"/>
            <rFont val="MS P ゴシック"/>
            <family val="3"/>
            <charset val="128"/>
          </rPr>
          <t>対策を講じる予定があれば時期を記載してください。
例）
・令和10年度までに実施
・未定</t>
        </r>
      </text>
    </comment>
  </commentList>
</comments>
</file>

<file path=xl/sharedStrings.xml><?xml version="1.0" encoding="utf-8"?>
<sst xmlns="http://schemas.openxmlformats.org/spreadsheetml/2006/main" count="551" uniqueCount="113">
  <si>
    <t>担当者名</t>
    <rPh sb="0" eb="3">
      <t>タントウシャ</t>
    </rPh>
    <rPh sb="3" eb="4">
      <t>メイ</t>
    </rPh>
    <phoneticPr fontId="2"/>
  </si>
  <si>
    <t>連絡先（TEL）</t>
    <rPh sb="0" eb="3">
      <t>レンラクサキ</t>
    </rPh>
    <phoneticPr fontId="2"/>
  </si>
  <si>
    <t>連絡先（mail）</t>
    <rPh sb="0" eb="3">
      <t>レンラクサキ</t>
    </rPh>
    <phoneticPr fontId="2"/>
  </si>
  <si>
    <t>その他</t>
    <rPh sb="2" eb="3">
      <t>タ</t>
    </rPh>
    <phoneticPr fontId="2"/>
  </si>
  <si>
    <t>（１）</t>
    <phoneticPr fontId="2"/>
  </si>
  <si>
    <t>対策実施状況</t>
    <rPh sb="0" eb="2">
      <t>タイサク</t>
    </rPh>
    <rPh sb="2" eb="4">
      <t>ジッシ</t>
    </rPh>
    <rPh sb="4" eb="6">
      <t>ジョウキョウ</t>
    </rPh>
    <phoneticPr fontId="2"/>
  </si>
  <si>
    <t>（２）</t>
    <phoneticPr fontId="2"/>
  </si>
  <si>
    <t>（３）</t>
    <phoneticPr fontId="2"/>
  </si>
  <si>
    <t>（４）</t>
    <phoneticPr fontId="2"/>
  </si>
  <si>
    <t>対策を講じることができない理由</t>
    <rPh sb="13" eb="15">
      <t>リユウ</t>
    </rPh>
    <phoneticPr fontId="2"/>
  </si>
  <si>
    <t>（５）</t>
    <phoneticPr fontId="2"/>
  </si>
  <si>
    <t>その他の理由</t>
    <rPh sb="2" eb="3">
      <t>タ</t>
    </rPh>
    <rPh sb="4" eb="6">
      <t>リユウ</t>
    </rPh>
    <phoneticPr fontId="2"/>
  </si>
  <si>
    <t>災害種別</t>
    <rPh sb="0" eb="2">
      <t>サイガイ</t>
    </rPh>
    <rPh sb="2" eb="4">
      <t>シュベツ</t>
    </rPh>
    <phoneticPr fontId="2"/>
  </si>
  <si>
    <t>提案メニュー</t>
    <rPh sb="0" eb="2">
      <t>テイアン</t>
    </rPh>
    <phoneticPr fontId="2"/>
  </si>
  <si>
    <t>提案メニューの必要性と事業内容</t>
    <rPh sb="11" eb="13">
      <t>ジギョウ</t>
    </rPh>
    <rPh sb="13" eb="15">
      <t>ナイヨウ</t>
    </rPh>
    <phoneticPr fontId="2"/>
  </si>
  <si>
    <t>対策を講じる予定時期</t>
    <rPh sb="0" eb="2">
      <t>タイサク</t>
    </rPh>
    <rPh sb="3" eb="4">
      <t>コウ</t>
    </rPh>
    <rPh sb="6" eb="8">
      <t>ヨテイ</t>
    </rPh>
    <rPh sb="8" eb="10">
      <t>ジキ</t>
    </rPh>
    <phoneticPr fontId="2"/>
  </si>
  <si>
    <t>地震</t>
    <rPh sb="0" eb="2">
      <t>ジシン</t>
    </rPh>
    <phoneticPr fontId="2"/>
  </si>
  <si>
    <t>耐震性に優れた受水槽の設置</t>
    <rPh sb="0" eb="3">
      <t>タイシンセイ</t>
    </rPh>
    <rPh sb="4" eb="5">
      <t>スグ</t>
    </rPh>
    <rPh sb="7" eb="10">
      <t>ジュスイソウ</t>
    </rPh>
    <rPh sb="11" eb="13">
      <t>セッチ</t>
    </rPh>
    <phoneticPr fontId="2"/>
  </si>
  <si>
    <t>能登半島地震を踏まえ、受水槽の破損による水漏れや長期間の断水に対応するため、また福祉避難所や地域の防災拠点としての役割を担うための耐震性の優れた大容量の受水槽を設置する。</t>
    <rPh sb="0" eb="6">
      <t>ノトハントウジシン</t>
    </rPh>
    <rPh sb="7" eb="8">
      <t>フ</t>
    </rPh>
    <rPh sb="11" eb="14">
      <t>ジュスイソウ</t>
    </rPh>
    <rPh sb="15" eb="17">
      <t>ハソン</t>
    </rPh>
    <rPh sb="24" eb="27">
      <t>チョウキカン</t>
    </rPh>
    <rPh sb="28" eb="30">
      <t>ダンスイ</t>
    </rPh>
    <rPh sb="31" eb="33">
      <t>タイオウ</t>
    </rPh>
    <rPh sb="49" eb="51">
      <t>ボウサイ</t>
    </rPh>
    <rPh sb="51" eb="53">
      <t>キョテン</t>
    </rPh>
    <rPh sb="57" eb="59">
      <t>ヤクワリ</t>
    </rPh>
    <rPh sb="60" eb="61">
      <t>ニナ</t>
    </rPh>
    <rPh sb="65" eb="68">
      <t>タイシンセイ</t>
    </rPh>
    <rPh sb="69" eb="70">
      <t>スグ</t>
    </rPh>
    <rPh sb="72" eb="75">
      <t>ダイヨウリョウ</t>
    </rPh>
    <rPh sb="76" eb="79">
      <t>ジュスイソウ</t>
    </rPh>
    <rPh sb="80" eb="82">
      <t>セッチ</t>
    </rPh>
    <phoneticPr fontId="2"/>
  </si>
  <si>
    <t>●●●千円</t>
    <rPh sb="3" eb="5">
      <t>センエン</t>
    </rPh>
    <phoneticPr fontId="2"/>
  </si>
  <si>
    <t>令和●年度までに実施予定</t>
    <rPh sb="0" eb="2">
      <t>レイワ</t>
    </rPh>
    <rPh sb="3" eb="5">
      <t>ネンド</t>
    </rPh>
    <rPh sb="8" eb="10">
      <t>ジッシ</t>
    </rPh>
    <rPh sb="10" eb="12">
      <t>ヨテイ</t>
    </rPh>
    <phoneticPr fontId="2"/>
  </si>
  <si>
    <t>社会福祉施設等の防災・減災、国土強靱化のための５か年加速化対策の見込調査取りまとめシート</t>
    <rPh sb="32" eb="34">
      <t>ミコ</t>
    </rPh>
    <rPh sb="34" eb="36">
      <t>チョウサ</t>
    </rPh>
    <rPh sb="36" eb="37">
      <t>ト</t>
    </rPh>
    <phoneticPr fontId="2"/>
  </si>
  <si>
    <t>都道府県・指定都市・中核市名</t>
    <rPh sb="0" eb="4">
      <t>トドウフケン</t>
    </rPh>
    <rPh sb="5" eb="7">
      <t>シテイ</t>
    </rPh>
    <rPh sb="7" eb="9">
      <t>トシ</t>
    </rPh>
    <rPh sb="10" eb="13">
      <t>チュウカクシ</t>
    </rPh>
    <rPh sb="13" eb="14">
      <t>メイ</t>
    </rPh>
    <phoneticPr fontId="2"/>
  </si>
  <si>
    <t>担当部署名</t>
    <rPh sb="0" eb="2">
      <t>タントウ</t>
    </rPh>
    <rPh sb="2" eb="4">
      <t>ブショ</t>
    </rPh>
    <rPh sb="4" eb="5">
      <t>メイ</t>
    </rPh>
    <phoneticPr fontId="2"/>
  </si>
  <si>
    <t>5か年加速化対策の実施状況について</t>
    <rPh sb="2" eb="3">
      <t>ネン</t>
    </rPh>
    <rPh sb="3" eb="6">
      <t>カソクカ</t>
    </rPh>
    <rPh sb="6" eb="8">
      <t>タイサク</t>
    </rPh>
    <rPh sb="9" eb="11">
      <t>ジッシ</t>
    </rPh>
    <rPh sb="11" eb="13">
      <t>ジョウキョウ</t>
    </rPh>
    <phoneticPr fontId="2"/>
  </si>
  <si>
    <t>事業名</t>
    <rPh sb="0" eb="2">
      <t>ジギョウ</t>
    </rPh>
    <rPh sb="2" eb="3">
      <t>メイ</t>
    </rPh>
    <phoneticPr fontId="2"/>
  </si>
  <si>
    <t>回答数</t>
    <rPh sb="0" eb="2">
      <t>カイトウ</t>
    </rPh>
    <rPh sb="2" eb="3">
      <t>スウ</t>
    </rPh>
    <phoneticPr fontId="2"/>
  </si>
  <si>
    <t>対象施設数</t>
    <rPh sb="0" eb="2">
      <t>タイショウ</t>
    </rPh>
    <rPh sb="2" eb="4">
      <t>シセツ</t>
    </rPh>
    <rPh sb="4" eb="5">
      <t>スウ</t>
    </rPh>
    <phoneticPr fontId="2"/>
  </si>
  <si>
    <t>割合</t>
    <rPh sb="0" eb="2">
      <t>ワリアイ</t>
    </rPh>
    <phoneticPr fontId="2"/>
  </si>
  <si>
    <t>①耐震化整備</t>
    <rPh sb="1" eb="4">
      <t>タイシンカ</t>
    </rPh>
    <rPh sb="4" eb="6">
      <t>セイビ</t>
    </rPh>
    <phoneticPr fontId="2"/>
  </si>
  <si>
    <t>1.すでに必要な対策を講じている</t>
    <rPh sb="5" eb="7">
      <t>ヒツヨウ</t>
    </rPh>
    <rPh sb="8" eb="10">
      <t>タイサク</t>
    </rPh>
    <rPh sb="11" eb="12">
      <t>コウ</t>
    </rPh>
    <phoneticPr fontId="2"/>
  </si>
  <si>
    <t>2.対策を講じる予定がある</t>
    <rPh sb="2" eb="4">
      <t>タイサク</t>
    </rPh>
    <rPh sb="5" eb="6">
      <t>コウ</t>
    </rPh>
    <rPh sb="8" eb="10">
      <t>ヨテイ</t>
    </rPh>
    <phoneticPr fontId="2"/>
  </si>
  <si>
    <t>3.必要性は感じているが、対策を講じる予定はない</t>
    <rPh sb="2" eb="5">
      <t>ヒツヨウセイ</t>
    </rPh>
    <rPh sb="6" eb="7">
      <t>カン</t>
    </rPh>
    <rPh sb="13" eb="15">
      <t>タイサク</t>
    </rPh>
    <rPh sb="16" eb="17">
      <t>コウ</t>
    </rPh>
    <rPh sb="19" eb="21">
      <t>ヨテイ</t>
    </rPh>
    <phoneticPr fontId="2"/>
  </si>
  <si>
    <t>4.実施する予定がない（対策の必要がない）</t>
    <rPh sb="2" eb="4">
      <t>ジッシ</t>
    </rPh>
    <rPh sb="6" eb="8">
      <t>ヨテイ</t>
    </rPh>
    <rPh sb="12" eb="14">
      <t>タイサク</t>
    </rPh>
    <rPh sb="15" eb="17">
      <t>ヒツヨウ</t>
    </rPh>
    <phoneticPr fontId="2"/>
  </si>
  <si>
    <t>②非常用自家発電設備整備</t>
    <rPh sb="1" eb="4">
      <t>ヒジョウヨウ</t>
    </rPh>
    <rPh sb="4" eb="6">
      <t>ジカ</t>
    </rPh>
    <rPh sb="6" eb="8">
      <t>ハツデン</t>
    </rPh>
    <rPh sb="8" eb="10">
      <t>セツビ</t>
    </rPh>
    <rPh sb="10" eb="12">
      <t>セイビ</t>
    </rPh>
    <phoneticPr fontId="2"/>
  </si>
  <si>
    <t>③ブロック塀等改修整備</t>
    <rPh sb="5" eb="6">
      <t>ベイ</t>
    </rPh>
    <rPh sb="6" eb="7">
      <t>トウ</t>
    </rPh>
    <rPh sb="7" eb="9">
      <t>カイシュウ</t>
    </rPh>
    <rPh sb="9" eb="11">
      <t>セイビ</t>
    </rPh>
    <phoneticPr fontId="2"/>
  </si>
  <si>
    <t>④水害対策強化</t>
    <rPh sb="1" eb="3">
      <t>スイガイ</t>
    </rPh>
    <rPh sb="3" eb="5">
      <t>タイサク</t>
    </rPh>
    <rPh sb="5" eb="7">
      <t>キョウカ</t>
    </rPh>
    <phoneticPr fontId="2"/>
  </si>
  <si>
    <t>上記（１）の①～④において、「２．対策を講じる予定がある」と回答した介護施設等について、事業実施予定の時期の内訳を入力してください。</t>
    <rPh sb="0" eb="2">
      <t>ジョウキ</t>
    </rPh>
    <rPh sb="30" eb="32">
      <t>カイトウ</t>
    </rPh>
    <rPh sb="44" eb="46">
      <t>ジギョウ</t>
    </rPh>
    <rPh sb="46" eb="48">
      <t>ジッシ</t>
    </rPh>
    <rPh sb="48" eb="50">
      <t>ヨテイ</t>
    </rPh>
    <rPh sb="51" eb="53">
      <t>ジキ</t>
    </rPh>
    <rPh sb="54" eb="56">
      <t>ウチワケ</t>
    </rPh>
    <rPh sb="57" eb="59">
      <t>ニュウリョク</t>
    </rPh>
    <phoneticPr fontId="2"/>
  </si>
  <si>
    <t>事業実施予定の時期</t>
    <rPh sb="0" eb="2">
      <t>ジギョウ</t>
    </rPh>
    <rPh sb="2" eb="4">
      <t>ジッシ</t>
    </rPh>
    <rPh sb="4" eb="6">
      <t>ヨテイ</t>
    </rPh>
    <rPh sb="7" eb="9">
      <t>ジキ</t>
    </rPh>
    <phoneticPr fontId="2"/>
  </si>
  <si>
    <t>回答数</t>
    <rPh sb="0" eb="3">
      <t>カイトウスウ</t>
    </rPh>
    <phoneticPr fontId="2"/>
  </si>
  <si>
    <t>令和６年度中</t>
    <rPh sb="0" eb="2">
      <t>レイワ</t>
    </rPh>
    <rPh sb="3" eb="5">
      <t>ネンド</t>
    </rPh>
    <rPh sb="5" eb="6">
      <t>チュウ</t>
    </rPh>
    <phoneticPr fontId="2"/>
  </si>
  <si>
    <t>令和７年度中</t>
    <rPh sb="0" eb="2">
      <t>レイワ</t>
    </rPh>
    <rPh sb="3" eb="5">
      <t>ネンド</t>
    </rPh>
    <rPh sb="5" eb="6">
      <t>チュウ</t>
    </rPh>
    <phoneticPr fontId="2"/>
  </si>
  <si>
    <t>令和８年度～１２年度</t>
    <rPh sb="0" eb="2">
      <t>レイワ</t>
    </rPh>
    <rPh sb="3" eb="5">
      <t>ネンド</t>
    </rPh>
    <rPh sb="8" eb="10">
      <t>ネンド</t>
    </rPh>
    <phoneticPr fontId="2"/>
  </si>
  <si>
    <t>令和１３年度以降</t>
    <rPh sb="0" eb="2">
      <t>レイワ</t>
    </rPh>
    <rPh sb="4" eb="6">
      <t>ネンド</t>
    </rPh>
    <rPh sb="6" eb="8">
      <t>イコウ</t>
    </rPh>
    <phoneticPr fontId="2"/>
  </si>
  <si>
    <t>未定</t>
    <rPh sb="0" eb="2">
      <t>ミテイ</t>
    </rPh>
    <phoneticPr fontId="2"/>
  </si>
  <si>
    <t>上記（１）の①～④において、「３．必要性は感じているが、対策を講じる予定はない」と回答した介護施設等について、対策を講じることができない理由の内訳を入力してください。</t>
    <rPh sb="0" eb="2">
      <t>ジョウキ</t>
    </rPh>
    <rPh sb="17" eb="20">
      <t>ヒツヨウセイ</t>
    </rPh>
    <rPh sb="21" eb="22">
      <t>カン</t>
    </rPh>
    <rPh sb="28" eb="30">
      <t>タイサク</t>
    </rPh>
    <rPh sb="55" eb="57">
      <t>タイサク</t>
    </rPh>
    <rPh sb="58" eb="59">
      <t>コウ</t>
    </rPh>
    <rPh sb="68" eb="70">
      <t>リユウ</t>
    </rPh>
    <phoneticPr fontId="2"/>
  </si>
  <si>
    <t>優先すべき事項（大規模修繕等）があるため</t>
    <rPh sb="0" eb="2">
      <t>ユウセン</t>
    </rPh>
    <rPh sb="5" eb="7">
      <t>ジコウ</t>
    </rPh>
    <rPh sb="8" eb="11">
      <t>ダイキボ</t>
    </rPh>
    <rPh sb="11" eb="13">
      <t>シュウゼン</t>
    </rPh>
    <rPh sb="13" eb="14">
      <t>ナド</t>
    </rPh>
    <phoneticPr fontId="2"/>
  </si>
  <si>
    <t>経済的な負担が大きいため</t>
    <rPh sb="0" eb="3">
      <t>ケイザイテキ</t>
    </rPh>
    <rPh sb="4" eb="6">
      <t>フタン</t>
    </rPh>
    <rPh sb="7" eb="8">
      <t>オオ</t>
    </rPh>
    <phoneticPr fontId="2"/>
  </si>
  <si>
    <t>上記（３）の①～④において、「その他」と回答いただいた介護施設等の理由を転記してください。</t>
    <rPh sb="0" eb="2">
      <t>ジョウキ</t>
    </rPh>
    <rPh sb="17" eb="18">
      <t>タ</t>
    </rPh>
    <rPh sb="33" eb="35">
      <t>リユウ</t>
    </rPh>
    <rPh sb="36" eb="38">
      <t>テンキ</t>
    </rPh>
    <phoneticPr fontId="2"/>
  </si>
  <si>
    <t>　　　</t>
    <phoneticPr fontId="2"/>
  </si>
  <si>
    <t>防災・減災対策や大規模な停電、通信障害、断水等のインフラ障害に対応するため、国に対する補助金の新規メニュー等の要望を転記してください。
自治体からの要望もございましたら、入力をお願いいたします。</t>
    <rPh sb="0" eb="2">
      <t>ボウサイ</t>
    </rPh>
    <rPh sb="3" eb="5">
      <t>ゲンサイ</t>
    </rPh>
    <rPh sb="5" eb="7">
      <t>タイサク</t>
    </rPh>
    <rPh sb="8" eb="11">
      <t>ダイキボ</t>
    </rPh>
    <rPh sb="12" eb="14">
      <t>テイデン</t>
    </rPh>
    <rPh sb="15" eb="17">
      <t>ツウシン</t>
    </rPh>
    <rPh sb="17" eb="19">
      <t>ショウガイ</t>
    </rPh>
    <rPh sb="20" eb="22">
      <t>ダンスイ</t>
    </rPh>
    <rPh sb="22" eb="23">
      <t>トウ</t>
    </rPh>
    <rPh sb="28" eb="30">
      <t>ショウガイ</t>
    </rPh>
    <rPh sb="31" eb="33">
      <t>タイオウ</t>
    </rPh>
    <rPh sb="38" eb="39">
      <t>クニ</t>
    </rPh>
    <rPh sb="40" eb="41">
      <t>タイ</t>
    </rPh>
    <rPh sb="43" eb="46">
      <t>ホジョキン</t>
    </rPh>
    <rPh sb="47" eb="49">
      <t>シンキ</t>
    </rPh>
    <rPh sb="53" eb="54">
      <t>トウ</t>
    </rPh>
    <rPh sb="55" eb="57">
      <t>ヨウボウ</t>
    </rPh>
    <rPh sb="58" eb="60">
      <t>テンキ</t>
    </rPh>
    <rPh sb="68" eb="71">
      <t>ジチタイ</t>
    </rPh>
    <rPh sb="74" eb="76">
      <t>ヨウボウ</t>
    </rPh>
    <rPh sb="85" eb="87">
      <t>ニュウリョク</t>
    </rPh>
    <rPh sb="89" eb="90">
      <t>ネガ</t>
    </rPh>
    <phoneticPr fontId="2"/>
  </si>
  <si>
    <t>対策に必要な費用</t>
    <rPh sb="0" eb="2">
      <t>タイサク</t>
    </rPh>
    <rPh sb="3" eb="5">
      <t>ヒツヨウ</t>
    </rPh>
    <rPh sb="6" eb="8">
      <t>ヒヨウ</t>
    </rPh>
    <phoneticPr fontId="2"/>
  </si>
  <si>
    <r>
      <t xml:space="preserve">要望者
</t>
    </r>
    <r>
      <rPr>
        <sz val="10"/>
        <color theme="1"/>
        <rFont val="BIZ UDPゴシック"/>
        <family val="3"/>
        <charset val="128"/>
      </rPr>
      <t>（介護施設名・自治体名）</t>
    </r>
    <rPh sb="0" eb="2">
      <t>ヨウボウ</t>
    </rPh>
    <rPh sb="2" eb="3">
      <t>シャ</t>
    </rPh>
    <rPh sb="5" eb="7">
      <t>カイゴ</t>
    </rPh>
    <rPh sb="7" eb="9">
      <t>シセツ</t>
    </rPh>
    <rPh sb="9" eb="10">
      <t>メイ</t>
    </rPh>
    <rPh sb="11" eb="14">
      <t>ジチタイ</t>
    </rPh>
    <rPh sb="14" eb="15">
      <t>メイ</t>
    </rPh>
    <phoneticPr fontId="2"/>
  </si>
  <si>
    <t>特別養護老人ホーム 厚労</t>
    <rPh sb="0" eb="6">
      <t>トクベツヨウゴロウジン</t>
    </rPh>
    <rPh sb="10" eb="12">
      <t>コウロウ</t>
    </rPh>
    <phoneticPr fontId="2"/>
  </si>
  <si>
    <t>（単位：千円）</t>
    <rPh sb="1" eb="3">
      <t>タンイ</t>
    </rPh>
    <rPh sb="4" eb="6">
      <t>センエン</t>
    </rPh>
    <phoneticPr fontId="2"/>
  </si>
  <si>
    <t>合計</t>
    <rPh sb="0" eb="2">
      <t>ゴウケイ</t>
    </rPh>
    <phoneticPr fontId="2"/>
  </si>
  <si>
    <t>施設区分</t>
    <rPh sb="0" eb="2">
      <t>シセツ</t>
    </rPh>
    <rPh sb="2" eb="4">
      <t>クブン</t>
    </rPh>
    <phoneticPr fontId="2"/>
  </si>
  <si>
    <t>※着色セルに記載ください</t>
    <rPh sb="1" eb="3">
      <t>チャクショク</t>
    </rPh>
    <phoneticPr fontId="2"/>
  </si>
  <si>
    <t>実施
主体</t>
    <rPh sb="0" eb="2">
      <t>ジッシ</t>
    </rPh>
    <rPh sb="3" eb="5">
      <t>シュタイ</t>
    </rPh>
    <phoneticPr fontId="2"/>
  </si>
  <si>
    <t>令和９年度</t>
    <rPh sb="0" eb="2">
      <t>レイワ</t>
    </rPh>
    <rPh sb="3" eb="5">
      <t>ネンド</t>
    </rPh>
    <phoneticPr fontId="2"/>
  </si>
  <si>
    <t>令和10年度</t>
    <rPh sb="0" eb="2">
      <t>レイワ</t>
    </rPh>
    <rPh sb="4" eb="6">
      <t>ネンド</t>
    </rPh>
    <phoneticPr fontId="2"/>
  </si>
  <si>
    <t>令和11年度</t>
    <rPh sb="0" eb="2">
      <t>レイワ</t>
    </rPh>
    <rPh sb="4" eb="6">
      <t>ネンド</t>
    </rPh>
    <phoneticPr fontId="2"/>
  </si>
  <si>
    <t>整備予定
箇所数</t>
    <rPh sb="0" eb="2">
      <t>セイビ</t>
    </rPh>
    <rPh sb="2" eb="4">
      <t>ヨテイ</t>
    </rPh>
    <rPh sb="5" eb="7">
      <t>カショ</t>
    </rPh>
    <rPh sb="7" eb="8">
      <t>スウ</t>
    </rPh>
    <phoneticPr fontId="2"/>
  </si>
  <si>
    <t>令和12年度</t>
    <rPh sb="0" eb="2">
      <t>レイワ</t>
    </rPh>
    <rPh sb="4" eb="6">
      <t>ネンド</t>
    </rPh>
    <phoneticPr fontId="2"/>
  </si>
  <si>
    <t>小計</t>
    <rPh sb="0" eb="2">
      <t>ショウケイ</t>
    </rPh>
    <phoneticPr fontId="2"/>
  </si>
  <si>
    <t>令和13年度以降</t>
    <rPh sb="0" eb="2">
      <t>レイワ</t>
    </rPh>
    <rPh sb="4" eb="6">
      <t>ネンド</t>
    </rPh>
    <rPh sb="6" eb="8">
      <t>イコウ</t>
    </rPh>
    <phoneticPr fontId="2"/>
  </si>
  <si>
    <t>総計</t>
    <rPh sb="0" eb="2">
      <t>ソウケイ</t>
    </rPh>
    <phoneticPr fontId="2"/>
  </si>
  <si>
    <t>国土強靭化実施中期計画期間</t>
  </si>
  <si>
    <t>施設名</t>
    <rPh sb="0" eb="3">
      <t>シセツメイ</t>
    </rPh>
    <phoneticPr fontId="2"/>
  </si>
  <si>
    <t>施設区分</t>
    <rPh sb="0" eb="4">
      <t>シセツクブン</t>
    </rPh>
    <phoneticPr fontId="2"/>
  </si>
  <si>
    <t>連絡先</t>
    <rPh sb="0" eb="3">
      <t>レンラクサキ</t>
    </rPh>
    <phoneticPr fontId="2"/>
  </si>
  <si>
    <t>←リストから選択</t>
    <rPh sb="6" eb="8">
      <t>センタク</t>
    </rPh>
    <phoneticPr fontId="2"/>
  </si>
  <si>
    <t>施設所在地</t>
    <rPh sb="0" eb="5">
      <t>シセツショザイチ</t>
    </rPh>
    <phoneticPr fontId="2"/>
  </si>
  <si>
    <t>第一次国土強靱化実施中期計画に係る整備計画調査票</t>
    <phoneticPr fontId="2"/>
  </si>
  <si>
    <t>【ブロック塀等の改修】</t>
    <phoneticPr fontId="2"/>
  </si>
  <si>
    <t>【水害対策強化】</t>
    <phoneticPr fontId="2"/>
  </si>
  <si>
    <t>【非常用自家発電整備】</t>
    <phoneticPr fontId="2"/>
  </si>
  <si>
    <t>令和８年度</t>
    <rPh sb="0" eb="2">
      <t>レイワ</t>
    </rPh>
    <rPh sb="3" eb="5">
      <t>ネンド</t>
    </rPh>
    <phoneticPr fontId="2"/>
  </si>
  <si>
    <t>対象経費</t>
    <rPh sb="0" eb="4">
      <t>タイショウケイヒ</t>
    </rPh>
    <phoneticPr fontId="2"/>
  </si>
  <si>
    <t>・地域介護・福祉空間整備等施設整備交付金を活用して実施する整備予定箇所数と所要見込額を記載ください。</t>
    <phoneticPr fontId="2"/>
  </si>
  <si>
    <t>・整備予定箇所数については、該当する欄に「1」を記載ください。</t>
    <rPh sb="1" eb="7">
      <t>セイビヨテイカショ</t>
    </rPh>
    <rPh sb="7" eb="8">
      <t>スウ</t>
    </rPh>
    <rPh sb="14" eb="16">
      <t>ガイトウ</t>
    </rPh>
    <rPh sb="18" eb="19">
      <t>ラン</t>
    </rPh>
    <rPh sb="24" eb="26">
      <t>キサイ</t>
    </rPh>
    <phoneticPr fontId="2"/>
  </si>
  <si>
    <t>・対象経費については、おおよその金額を記載ください。</t>
    <rPh sb="1" eb="5">
      <t>タイショウケイヒ</t>
    </rPh>
    <rPh sb="16" eb="18">
      <t>キンガク</t>
    </rPh>
    <rPh sb="19" eb="21">
      <t>キサイ</t>
    </rPh>
    <phoneticPr fontId="2"/>
  </si>
  <si>
    <t>・令和８年度第一次協議にて、採択された整備も計上いただきますようお願いします。</t>
    <phoneticPr fontId="2"/>
  </si>
  <si>
    <t>・整備予定がない場合は回答不要です。</t>
    <rPh sb="1" eb="5">
      <t>セイビヨテイ</t>
    </rPh>
    <rPh sb="8" eb="10">
      <t>バアイ</t>
    </rPh>
    <rPh sb="11" eb="15">
      <t>カイトウフヨウ</t>
    </rPh>
    <phoneticPr fontId="2"/>
  </si>
  <si>
    <t>老人福祉センター（特Ａ型・Ａ型・Ｂ型）</t>
    <phoneticPr fontId="2"/>
  </si>
  <si>
    <t>老人福祉施設付設作業所</t>
    <phoneticPr fontId="2"/>
  </si>
  <si>
    <t>老人介護支援センター（在宅介護支援センター）</t>
    <phoneticPr fontId="2"/>
  </si>
  <si>
    <t>在宅複合型施設</t>
    <phoneticPr fontId="2"/>
  </si>
  <si>
    <t>市区町村</t>
    <rPh sb="0" eb="4">
      <t>シクチョウソン</t>
    </rPh>
    <phoneticPr fontId="2"/>
  </si>
  <si>
    <t>定員２９人以下の特別養護老人ホーム</t>
    <phoneticPr fontId="2"/>
  </si>
  <si>
    <t>定員２９人以下の介護老人保健施設</t>
    <phoneticPr fontId="2"/>
  </si>
  <si>
    <t>定員２９人以下の介護医療院</t>
    <phoneticPr fontId="2"/>
  </si>
  <si>
    <t>定員２９人以下のケアハウス</t>
    <phoneticPr fontId="2"/>
  </si>
  <si>
    <t>定員２９人以下の養護老人ホーム</t>
    <phoneticPr fontId="2"/>
  </si>
  <si>
    <t>都市型軽費老人ホーム</t>
    <phoneticPr fontId="2"/>
  </si>
  <si>
    <t>定員２９人以下の有料老人ホーム</t>
    <phoneticPr fontId="2"/>
  </si>
  <si>
    <t>老人短期入所施設（定員２９人以下の特別養護老人ホームに併設されるもの及び定員２９人以下のものに限る。）</t>
    <phoneticPr fontId="2"/>
  </si>
  <si>
    <t>地域密着型通所介護事業所</t>
    <phoneticPr fontId="2"/>
  </si>
  <si>
    <t>認知症対応型通所介護事業所</t>
    <phoneticPr fontId="2"/>
  </si>
  <si>
    <t>認知症高齢者グループホーム</t>
    <phoneticPr fontId="2"/>
  </si>
  <si>
    <t>小規模多機能型居宅介護事業所</t>
    <phoneticPr fontId="2"/>
  </si>
  <si>
    <t>看護小規模多機能型居宅介護事業所</t>
    <phoneticPr fontId="2"/>
  </si>
  <si>
    <t>定期巡回・随時対応型訪問介護看護事業所</t>
    <phoneticPr fontId="2"/>
  </si>
  <si>
    <t>夜間対応型訪問介護事業所</t>
    <phoneticPr fontId="2"/>
  </si>
  <si>
    <t>介護予防拠点</t>
    <phoneticPr fontId="2"/>
  </si>
  <si>
    <t>地域包括支援センター</t>
    <phoneticPr fontId="2"/>
  </si>
  <si>
    <t>生活支援ハウス（高齢者生活福祉センター）</t>
    <phoneticPr fontId="2"/>
  </si>
  <si>
    <t>緊急ショートステイ</t>
    <phoneticPr fontId="2"/>
  </si>
  <si>
    <t>施設内保育施設</t>
    <phoneticPr fontId="2"/>
  </si>
  <si>
    <t>都道府県
（指定都市・中核市含む）</t>
    <phoneticPr fontId="2"/>
  </si>
  <si>
    <t>所要見込額
（国費）</t>
    <rPh sb="0" eb="2">
      <t>ショヨウ</t>
    </rPh>
    <rPh sb="2" eb="4">
      <t>ミコミ</t>
    </rPh>
    <rPh sb="4" eb="5">
      <t>ガク</t>
    </rPh>
    <rPh sb="7" eb="9">
      <t>コクヒ</t>
    </rPh>
    <phoneticPr fontId="2"/>
  </si>
  <si>
    <t>【耐震化】</t>
    <rPh sb="1" eb="4">
      <t>タイシンカ</t>
    </rPh>
    <phoneticPr fontId="2"/>
  </si>
  <si>
    <t>・集計の都合上、行・列の挿入等はしないでください。</t>
    <rPh sb="1" eb="3">
      <t>シュウケイ</t>
    </rPh>
    <rPh sb="4" eb="7">
      <t>ツゴウジョウ</t>
    </rPh>
    <rPh sb="8" eb="9">
      <t>ギョウ</t>
    </rPh>
    <rPh sb="10" eb="11">
      <t>レツ</t>
    </rPh>
    <rPh sb="12" eb="14">
      <t>ソウニュウ</t>
    </rPh>
    <rPh sb="14" eb="15">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</si>
</sst>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18">
    <font>
      <sz val="11"/>
      <color theme="1"/>
      <name val="Yu Gothic"/>
      <family val="2"/>
      <scheme val="minor"/>
    </font>
    <font>
      <sz val="11"/>
      <color theme="1"/>
      <name val="Yu Gothic"/>
      <family val="2"/>
      <charset val="128"/>
      <scheme val="minor"/>
    </font>
    <font>
      <sz val="6"/>
      <name val="Yu Gothic"/>
      <family val="3"/>
      <charset val="128"/>
      <scheme val="minor"/>
    </font>
    <font>
      <sz val="16"/>
      <color theme="1"/>
      <name val="BIZ UDPゴシック"/>
      <family val="3"/>
      <charset val="128"/>
    </font>
    <font>
      <sz val="11"/>
      <color theme="1"/>
      <name val="BIZ UDPゴシック"/>
      <family val="3"/>
      <charset val="128"/>
    </font>
    <font>
      <b/>
      <sz val="9"/>
      <color indexed="81"/>
      <name val="MS P ゴシック"/>
      <family val="3"/>
      <charset val="128"/>
    </font>
    <font>
      <sz val="11"/>
      <color theme="1"/>
      <name val="Yu Gothic"/>
      <family val="2"/>
      <scheme val="minor"/>
    </font>
    <font>
      <sz val="11"/>
      <color rgb="FF0070C0"/>
      <name val="BIZ UDPゴシック"/>
      <family val="3"/>
      <charset val="128"/>
    </font>
    <font>
      <sz val="12"/>
      <color theme="1"/>
      <name val="BIZ UDPゴシック"/>
      <family val="3"/>
      <charset val="128"/>
    </font>
    <font>
      <sz val="10"/>
      <color theme="1"/>
      <name val="BIZ UDPゴシック"/>
      <family val="3"/>
      <charset val="128"/>
    </font>
    <font>
      <sz val="10"/>
      <color theme="1" tint="0.34998626667073579"/>
      <name val="BIZ UDPゴシック"/>
      <family val="3"/>
      <charset val="128"/>
    </font>
    <font>
      <sz val="11"/>
      <color theme="1"/>
      <name val="Meiryo UI"/>
      <family val="3"/>
      <charset val="128"/>
    </font>
    <font>
      <sz val="10"/>
      <color theme="1"/>
      <name val="Meiryo UI"/>
      <family val="3"/>
      <charset val="128"/>
    </font>
    <font>
      <b/>
      <sz val="12"/>
      <color theme="1"/>
      <name val="Meiryo UI"/>
      <family val="3"/>
      <charset val="128"/>
    </font>
    <font>
      <sz val="11"/>
      <color rgb="FFFF0000"/>
      <name val="Meiryo UI"/>
      <family val="3"/>
      <charset val="128"/>
    </font>
    <font>
      <b/>
      <sz val="11"/>
      <color theme="1"/>
      <name val="Meiryo UI"/>
      <family val="3"/>
      <charset val="128"/>
    </font>
    <font>
      <b/>
      <sz val="11"/>
      <color indexed="81"/>
      <name val="MS P ゴシック"/>
      <family val="3"/>
      <charset val="128"/>
    </font>
    <font>
      <sz val="12"/>
      <color rgb="FFFF0000"/>
      <name val="Meiryo UI"/>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rgb="FFD4F8DF"/>
        <bgColor indexed="64"/>
      </patternFill>
    </fill>
    <fill>
      <patternFill patternType="solid">
        <fgColor rgb="FFCCFFCC"/>
        <bgColor indexed="64"/>
      </patternFill>
    </fill>
  </fills>
  <borders count="2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4">
    <xf numFmtId="0" fontId="0" fillId="0" borderId="0"/>
    <xf numFmtId="9" fontId="6" fillId="0" borderId="0" applyFont="0" applyFill="0" applyBorder="0" applyAlignment="0" applyProtection="0">
      <alignment vertical="center"/>
    </xf>
    <xf numFmtId="0" fontId="1" fillId="0" borderId="0">
      <alignment vertical="center"/>
    </xf>
    <xf numFmtId="38" fontId="6" fillId="0" borderId="0" applyFont="0" applyFill="0" applyBorder="0" applyAlignment="0" applyProtection="0">
      <alignment vertical="center"/>
    </xf>
  </cellStyleXfs>
  <cellXfs count="98">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8" fillId="0" borderId="0" xfId="0" applyFont="1" applyAlignment="1">
      <alignment vertical="center"/>
    </xf>
    <xf numFmtId="49" fontId="4" fillId="0" borderId="0" xfId="0" applyNumberFormat="1" applyFont="1" applyAlignment="1">
      <alignment horizontal="right" vertical="center"/>
    </xf>
    <xf numFmtId="49" fontId="4" fillId="0" borderId="0" xfId="0" applyNumberFormat="1" applyFont="1" applyAlignment="1">
      <alignment horizontal="right" vertical="top"/>
    </xf>
    <xf numFmtId="0" fontId="8" fillId="0" borderId="0" xfId="0" applyFont="1" applyAlignment="1">
      <alignment horizontal="left" vertical="top" wrapText="1"/>
    </xf>
    <xf numFmtId="0" fontId="4" fillId="0" borderId="2" xfId="0" applyFont="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10" fillId="2" borderId="2" xfId="0" applyFont="1" applyFill="1" applyBorder="1" applyAlignment="1" applyProtection="1">
      <alignment vertical="center"/>
      <protection locked="0"/>
    </xf>
    <xf numFmtId="0" fontId="10" fillId="2" borderId="2" xfId="0" applyFont="1" applyFill="1" applyBorder="1" applyAlignment="1" applyProtection="1">
      <alignment vertical="center" wrapText="1"/>
      <protection locked="0"/>
    </xf>
    <xf numFmtId="176" fontId="4" fillId="0" borderId="3" xfId="1" applyNumberFormat="1" applyFont="1" applyBorder="1" applyAlignment="1">
      <alignment vertical="center"/>
    </xf>
    <xf numFmtId="176" fontId="4" fillId="0" borderId="4" xfId="1" applyNumberFormat="1" applyFont="1" applyBorder="1" applyAlignment="1">
      <alignment vertical="center"/>
    </xf>
    <xf numFmtId="176" fontId="4" fillId="0" borderId="5" xfId="1" applyNumberFormat="1" applyFont="1" applyBorder="1" applyAlignment="1">
      <alignment vertical="center"/>
    </xf>
    <xf numFmtId="0" fontId="4" fillId="0" borderId="7" xfId="0" applyFont="1" applyBorder="1" applyAlignment="1">
      <alignment horizontal="center" vertical="center"/>
    </xf>
    <xf numFmtId="0" fontId="10" fillId="2" borderId="2" xfId="0" applyFont="1" applyFill="1" applyBorder="1" applyAlignment="1">
      <alignment vertical="center" wrapText="1"/>
    </xf>
    <xf numFmtId="0" fontId="10" fillId="2" borderId="2" xfId="0" applyFont="1" applyFill="1" applyBorder="1" applyAlignment="1" applyProtection="1">
      <alignment horizontal="center" vertical="center"/>
      <protection locked="0"/>
    </xf>
    <xf numFmtId="0" fontId="4" fillId="0" borderId="10" xfId="0" applyFont="1" applyBorder="1" applyAlignment="1">
      <alignment vertical="center"/>
    </xf>
    <xf numFmtId="0" fontId="9" fillId="3" borderId="2" xfId="0" applyFont="1" applyFill="1" applyBorder="1" applyAlignment="1" applyProtection="1">
      <alignment horizontal="center" vertical="center"/>
      <protection locked="0"/>
    </xf>
    <xf numFmtId="0" fontId="4" fillId="3" borderId="1" xfId="0" applyFont="1" applyFill="1" applyBorder="1" applyAlignment="1">
      <alignment vertical="center"/>
    </xf>
    <xf numFmtId="0" fontId="7" fillId="3" borderId="3" xfId="0" applyFont="1" applyFill="1" applyBorder="1" applyAlignment="1">
      <alignment vertical="center"/>
    </xf>
    <xf numFmtId="0" fontId="7" fillId="3" borderId="4" xfId="0" applyFont="1" applyFill="1" applyBorder="1" applyAlignment="1">
      <alignment vertical="center"/>
    </xf>
    <xf numFmtId="0" fontId="7" fillId="3" borderId="5" xfId="0" applyFont="1" applyFill="1" applyBorder="1" applyAlignment="1">
      <alignment vertical="center"/>
    </xf>
    <xf numFmtId="0" fontId="4" fillId="3" borderId="11" xfId="0" applyFont="1" applyFill="1" applyBorder="1" applyAlignment="1">
      <alignment vertical="center"/>
    </xf>
    <xf numFmtId="0" fontId="4" fillId="3" borderId="12" xfId="0" applyFont="1" applyFill="1" applyBorder="1" applyAlignment="1">
      <alignment vertical="center"/>
    </xf>
    <xf numFmtId="0" fontId="4" fillId="3" borderId="13" xfId="0" applyFont="1" applyFill="1" applyBorder="1" applyAlignment="1">
      <alignment vertical="center"/>
    </xf>
    <xf numFmtId="0" fontId="4" fillId="3" borderId="14" xfId="0" applyFont="1" applyFill="1" applyBorder="1" applyAlignment="1">
      <alignment vertical="center"/>
    </xf>
    <xf numFmtId="0" fontId="4" fillId="3" borderId="2" xfId="0" applyFont="1" applyFill="1" applyBorder="1" applyAlignment="1">
      <alignment vertical="center"/>
    </xf>
    <xf numFmtId="0" fontId="4" fillId="3" borderId="2" xfId="0" applyFont="1" applyFill="1" applyBorder="1" applyAlignment="1">
      <alignment horizontal="center" vertical="center"/>
    </xf>
    <xf numFmtId="0" fontId="4" fillId="3" borderId="6" xfId="0" applyFont="1" applyFill="1" applyBorder="1" applyAlignment="1">
      <alignment horizontal="center" vertical="center"/>
    </xf>
    <xf numFmtId="38" fontId="13" fillId="0" borderId="0" xfId="3" applyFont="1" applyAlignment="1" applyProtection="1">
      <alignment horizontal="centerContinuous" vertical="center"/>
    </xf>
    <xf numFmtId="38" fontId="11" fillId="0" borderId="0" xfId="3" applyFont="1" applyAlignment="1" applyProtection="1">
      <alignment horizontal="centerContinuous" vertical="center"/>
    </xf>
    <xf numFmtId="38" fontId="11" fillId="0" borderId="0" xfId="3" applyFont="1" applyAlignment="1" applyProtection="1">
      <alignment vertical="center"/>
    </xf>
    <xf numFmtId="38" fontId="14" fillId="0" borderId="0" xfId="3" applyFont="1" applyAlignment="1" applyProtection="1">
      <alignment vertical="center"/>
    </xf>
    <xf numFmtId="38" fontId="11" fillId="0" borderId="0" xfId="3" applyFont="1" applyAlignment="1" applyProtection="1">
      <alignment vertical="center" wrapText="1"/>
    </xf>
    <xf numFmtId="38" fontId="15" fillId="0" borderId="2" xfId="3" applyFont="1" applyBorder="1" applyAlignment="1" applyProtection="1">
      <alignment vertical="center"/>
    </xf>
    <xf numFmtId="38" fontId="15" fillId="0" borderId="0" xfId="3" applyFont="1" applyAlignment="1" applyProtection="1">
      <alignment vertical="center"/>
    </xf>
    <xf numFmtId="38" fontId="11" fillId="0" borderId="0" xfId="3" applyFont="1" applyAlignment="1" applyProtection="1">
      <alignment horizontal="left" vertical="center"/>
    </xf>
    <xf numFmtId="38" fontId="17" fillId="0" borderId="0" xfId="3" applyFont="1" applyAlignment="1" applyProtection="1">
      <alignment vertical="center"/>
    </xf>
    <xf numFmtId="38" fontId="12" fillId="0" borderId="0" xfId="3" applyFont="1" applyAlignment="1" applyProtection="1">
      <alignment horizontal="right" vertical="center"/>
    </xf>
    <xf numFmtId="38" fontId="11" fillId="0" borderId="2" xfId="3" applyFont="1" applyBorder="1" applyAlignment="1" applyProtection="1">
      <alignment horizontal="centerContinuous" vertical="center"/>
    </xf>
    <xf numFmtId="38" fontId="11" fillId="0" borderId="2" xfId="3" applyFont="1" applyBorder="1" applyAlignment="1" applyProtection="1">
      <alignment horizontal="center" vertical="center" wrapText="1"/>
    </xf>
    <xf numFmtId="38" fontId="11" fillId="0" borderId="2" xfId="3" applyFont="1" applyBorder="1" applyAlignment="1" applyProtection="1">
      <alignment vertical="center" wrapText="1"/>
    </xf>
    <xf numFmtId="38" fontId="11" fillId="4" borderId="2" xfId="3" applyFont="1" applyFill="1" applyBorder="1" applyAlignment="1" applyProtection="1">
      <alignment vertical="center"/>
    </xf>
    <xf numFmtId="38" fontId="11" fillId="0" borderId="2" xfId="3" applyFont="1" applyBorder="1" applyAlignment="1" applyProtection="1">
      <alignment vertical="center"/>
    </xf>
    <xf numFmtId="38" fontId="11" fillId="0" borderId="0" xfId="3" applyFont="1" applyAlignment="1" applyProtection="1">
      <alignment vertical="top"/>
    </xf>
    <xf numFmtId="38" fontId="11" fillId="0" borderId="0" xfId="3" applyFont="1" applyBorder="1" applyAlignment="1" applyProtection="1">
      <alignment horizontal="center" vertical="center" wrapText="1"/>
    </xf>
    <xf numFmtId="38" fontId="11" fillId="0" borderId="0" xfId="3" applyFont="1" applyBorder="1" applyAlignment="1" applyProtection="1">
      <alignment vertical="center"/>
    </xf>
    <xf numFmtId="38" fontId="12" fillId="0" borderId="2" xfId="3" applyFont="1" applyBorder="1" applyAlignment="1" applyProtection="1">
      <alignment vertical="center" wrapText="1"/>
    </xf>
    <xf numFmtId="38" fontId="11" fillId="0" borderId="0" xfId="3" applyFont="1" applyAlignment="1" applyProtection="1">
      <alignment horizontal="center" vertical="center" wrapText="1"/>
    </xf>
    <xf numFmtId="0" fontId="17" fillId="0" borderId="0" xfId="0" applyFont="1" applyAlignment="1">
      <alignment vertical="center"/>
    </xf>
    <xf numFmtId="0" fontId="14" fillId="0" borderId="0" xfId="0" applyFont="1" applyAlignment="1">
      <alignment vertical="center"/>
    </xf>
    <xf numFmtId="0" fontId="11" fillId="0" borderId="0" xfId="0" applyFont="1" applyAlignment="1">
      <alignment vertical="center"/>
    </xf>
    <xf numFmtId="177" fontId="11" fillId="0" borderId="0" xfId="0" applyNumberFormat="1" applyFont="1" applyAlignment="1">
      <alignment vertical="center"/>
    </xf>
    <xf numFmtId="0" fontId="11" fillId="0" borderId="0" xfId="0" applyFont="1" applyAlignment="1">
      <alignment vertical="center" wrapText="1"/>
    </xf>
    <xf numFmtId="177" fontId="11" fillId="0" borderId="0" xfId="0" applyNumberFormat="1" applyFont="1" applyAlignment="1">
      <alignment vertical="center" wrapText="1"/>
    </xf>
    <xf numFmtId="38" fontId="11" fillId="0" borderId="2" xfId="3" applyFont="1" applyBorder="1" applyAlignment="1" applyProtection="1">
      <alignment horizontal="center" vertical="center" textRotation="255"/>
    </xf>
    <xf numFmtId="38" fontId="11" fillId="0" borderId="15" xfId="3" applyFont="1" applyBorder="1" applyAlignment="1" applyProtection="1">
      <alignment horizontal="center" vertical="center" wrapText="1"/>
    </xf>
    <xf numFmtId="38" fontId="11" fillId="0" borderId="6" xfId="3" applyFont="1" applyBorder="1" applyAlignment="1" applyProtection="1">
      <alignment horizontal="center" vertical="center" wrapText="1"/>
    </xf>
    <xf numFmtId="38" fontId="11" fillId="0" borderId="18" xfId="3" applyFont="1" applyBorder="1" applyAlignment="1" applyProtection="1">
      <alignment horizontal="center" vertical="center"/>
    </xf>
    <xf numFmtId="38" fontId="11" fillId="0" borderId="19" xfId="3" applyFont="1" applyBorder="1" applyAlignment="1" applyProtection="1">
      <alignment horizontal="center" vertical="center"/>
    </xf>
    <xf numFmtId="38" fontId="11" fillId="0" borderId="16" xfId="3" applyFont="1" applyBorder="1" applyAlignment="1" applyProtection="1">
      <alignment horizontal="center" vertical="center"/>
    </xf>
    <xf numFmtId="38" fontId="11" fillId="0" borderId="17" xfId="3" applyFont="1" applyBorder="1" applyAlignment="1" applyProtection="1">
      <alignment horizontal="center" vertical="center"/>
    </xf>
    <xf numFmtId="38" fontId="11" fillId="0" borderId="2" xfId="3" applyFont="1" applyBorder="1" applyAlignment="1" applyProtection="1">
      <alignment horizontal="center" vertical="center"/>
    </xf>
    <xf numFmtId="38" fontId="11" fillId="0" borderId="2" xfId="3" applyFont="1" applyBorder="1" applyAlignment="1" applyProtection="1">
      <alignment horizontal="center" vertical="center" wrapText="1"/>
    </xf>
    <xf numFmtId="38" fontId="11" fillId="0" borderId="2" xfId="3" applyFont="1" applyBorder="1" applyAlignment="1" applyProtection="1">
      <alignment horizontal="center" vertical="center" textRotation="255" wrapText="1"/>
    </xf>
    <xf numFmtId="38" fontId="11" fillId="0" borderId="15" xfId="3" applyFont="1" applyBorder="1" applyAlignment="1" applyProtection="1">
      <alignment horizontal="center" vertical="center"/>
    </xf>
    <xf numFmtId="38" fontId="11" fillId="0" borderId="6" xfId="3" applyFont="1" applyBorder="1" applyAlignment="1" applyProtection="1">
      <alignment horizontal="center" vertical="center"/>
    </xf>
    <xf numFmtId="38" fontId="11" fillId="0" borderId="7" xfId="3" applyFont="1" applyBorder="1" applyAlignment="1" applyProtection="1">
      <alignment horizontal="center" vertical="center" wrapText="1"/>
    </xf>
    <xf numFmtId="38" fontId="11" fillId="0" borderId="8" xfId="3" applyFont="1" applyBorder="1" applyAlignment="1" applyProtection="1">
      <alignment horizontal="center" vertical="center" wrapText="1"/>
    </xf>
    <xf numFmtId="38" fontId="11" fillId="0" borderId="9" xfId="3" applyFont="1" applyBorder="1" applyAlignment="1" applyProtection="1">
      <alignment horizontal="center" vertical="center" wrapText="1"/>
    </xf>
    <xf numFmtId="38" fontId="11" fillId="0" borderId="7" xfId="3" applyFont="1" applyBorder="1" applyAlignment="1" applyProtection="1">
      <alignment horizontal="center" vertical="center"/>
    </xf>
    <xf numFmtId="38" fontId="11" fillId="0" borderId="8" xfId="3" applyFont="1" applyBorder="1" applyAlignment="1" applyProtection="1">
      <alignment horizontal="center" vertical="center"/>
    </xf>
    <xf numFmtId="38" fontId="11" fillId="0" borderId="9" xfId="3" applyFont="1" applyBorder="1" applyAlignment="1" applyProtection="1">
      <alignment horizontal="center" vertical="center"/>
    </xf>
    <xf numFmtId="38" fontId="11" fillId="5" borderId="15" xfId="3" applyFont="1" applyFill="1" applyBorder="1" applyAlignment="1" applyProtection="1">
      <alignment horizontal="left" vertical="center"/>
    </xf>
    <xf numFmtId="38" fontId="11" fillId="5" borderId="20" xfId="3" applyFont="1" applyFill="1" applyBorder="1" applyAlignment="1" applyProtection="1">
      <alignment horizontal="left" vertical="center"/>
    </xf>
    <xf numFmtId="38" fontId="11" fillId="5" borderId="6" xfId="3" applyFont="1" applyFill="1" applyBorder="1" applyAlignment="1" applyProtection="1">
      <alignment horizontal="left" vertical="center"/>
    </xf>
    <xf numFmtId="0" fontId="8" fillId="0" borderId="0" xfId="0" applyFont="1" applyAlignment="1">
      <alignment horizontal="left" vertical="top" wrapText="1"/>
    </xf>
    <xf numFmtId="0" fontId="4" fillId="0" borderId="2" xfId="0" applyFont="1" applyBorder="1" applyAlignment="1">
      <alignment horizontal="center" vertical="center"/>
    </xf>
    <xf numFmtId="0" fontId="4" fillId="3" borderId="2" xfId="0" applyFont="1" applyFill="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3" fillId="0" borderId="0" xfId="0" applyFont="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4" fillId="0" borderId="2" xfId="0" applyFont="1" applyBorder="1" applyAlignment="1">
      <alignment horizontal="left" vertical="center"/>
    </xf>
  </cellXfs>
  <cellStyles count="4">
    <cellStyle name="パーセント" xfId="1" builtinId="5"/>
    <cellStyle name="桁区切り" xfId="3" builtinId="6"/>
    <cellStyle name="標準" xfId="0" builtinId="0"/>
    <cellStyle name="標準 2" xfId="2" xr:uid="{8AD4F43E-901C-411F-A04F-27E7509FBA42}"/>
  </cellStyles>
  <dxfs count="0"/>
  <tableStyles count="0" defaultTableStyle="TableStyleMedium2" defaultPivotStyle="PivotStyleLight16"/>
  <colors>
    <mruColors>
      <color rgb="FFD4F8DF"/>
      <color rgb="FFCCFFCC"/>
      <color rgb="FFCCFF99"/>
      <color rgb="FFDDF0F7"/>
      <color rgb="FFFFFFCC"/>
      <color rgb="FFFFCCFF"/>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410883</xdr:colOff>
      <xdr:row>0</xdr:row>
      <xdr:rowOff>171824</xdr:rowOff>
    </xdr:from>
    <xdr:to>
      <xdr:col>1</xdr:col>
      <xdr:colOff>1680883</xdr:colOff>
      <xdr:row>3</xdr:row>
      <xdr:rowOff>82176</xdr:rowOff>
    </xdr:to>
    <xdr:sp macro="" textlink="">
      <xdr:nvSpPr>
        <xdr:cNvPr id="2" name="テキスト ボックス 1">
          <a:extLst>
            <a:ext uri="{FF2B5EF4-FFF2-40B4-BE49-F238E27FC236}">
              <a16:creationId xmlns:a16="http://schemas.microsoft.com/office/drawing/2014/main" id="{77FB19C4-92D6-2F58-4422-13E6803F8341}"/>
            </a:ext>
          </a:extLst>
        </xdr:cNvPr>
        <xdr:cNvSpPr txBox="1"/>
      </xdr:nvSpPr>
      <xdr:spPr>
        <a:xfrm>
          <a:off x="410883" y="171824"/>
          <a:ext cx="2061882" cy="493058"/>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t>市町村への回答用</a:t>
          </a:r>
        </a:p>
      </xdr:txBody>
    </xdr:sp>
    <xdr:clientData/>
  </xdr:twoCellAnchor>
  <xdr:twoCellAnchor>
    <xdr:from>
      <xdr:col>20</xdr:col>
      <xdr:colOff>156882</xdr:colOff>
      <xdr:row>6</xdr:row>
      <xdr:rowOff>59764</xdr:rowOff>
    </xdr:from>
    <xdr:to>
      <xdr:col>26</xdr:col>
      <xdr:colOff>29882</xdr:colOff>
      <xdr:row>10</xdr:row>
      <xdr:rowOff>44823</xdr:rowOff>
    </xdr:to>
    <xdr:sp macro="" textlink="">
      <xdr:nvSpPr>
        <xdr:cNvPr id="5" name="テキスト ボックス 4">
          <a:extLst>
            <a:ext uri="{FF2B5EF4-FFF2-40B4-BE49-F238E27FC236}">
              <a16:creationId xmlns:a16="http://schemas.microsoft.com/office/drawing/2014/main" id="{1C79F48B-B965-4D41-9800-27FB68D589A4}"/>
            </a:ext>
          </a:extLst>
        </xdr:cNvPr>
        <xdr:cNvSpPr txBox="1"/>
      </xdr:nvSpPr>
      <xdr:spPr>
        <a:xfrm>
          <a:off x="18960353" y="1225176"/>
          <a:ext cx="7261411" cy="926353"/>
        </a:xfrm>
        <a:prstGeom prst="rect">
          <a:avLst/>
        </a:prstGeom>
        <a:solidFill>
          <a:schemeClr val="bg1">
            <a:lumMod val="6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b="1">
              <a:solidFill>
                <a:srgbClr val="FF0000"/>
              </a:solidFill>
            </a:rPr>
            <a:t>→国費算出用（記入不要です）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504826</xdr:colOff>
      <xdr:row>1</xdr:row>
      <xdr:rowOff>180974</xdr:rowOff>
    </xdr:from>
    <xdr:to>
      <xdr:col>5</xdr:col>
      <xdr:colOff>750795</xdr:colOff>
      <xdr:row>5</xdr:row>
      <xdr:rowOff>228599</xdr:rowOff>
    </xdr:to>
    <xdr:sp macro="" textlink="">
      <xdr:nvSpPr>
        <xdr:cNvPr id="2" name="正方形/長方形 1">
          <a:extLst>
            <a:ext uri="{FF2B5EF4-FFF2-40B4-BE49-F238E27FC236}">
              <a16:creationId xmlns:a16="http://schemas.microsoft.com/office/drawing/2014/main" id="{0E61ADEF-4B6F-4B2E-BDBF-BBDCCB804471}"/>
            </a:ext>
          </a:extLst>
        </xdr:cNvPr>
        <xdr:cNvSpPr/>
      </xdr:nvSpPr>
      <xdr:spPr>
        <a:xfrm>
          <a:off x="6623238" y="449915"/>
          <a:ext cx="2397498" cy="112339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rgbClr val="FF0000"/>
              </a:solidFill>
              <a:latin typeface="BIZ UDPゴシック" panose="020B0400000000000000" pitchFamily="50" charset="-128"/>
              <a:ea typeface="BIZ UDPゴシック" panose="020B0400000000000000" pitchFamily="50" charset="-128"/>
            </a:rPr>
            <a:t>自治体</a:t>
          </a:r>
          <a:br>
            <a:rPr kumimoji="1" lang="en-US" altLang="ja-JP" sz="2400">
              <a:solidFill>
                <a:srgbClr val="FF0000"/>
              </a:solidFill>
              <a:latin typeface="BIZ UDPゴシック" panose="020B0400000000000000" pitchFamily="50" charset="-128"/>
              <a:ea typeface="BIZ UDPゴシック" panose="020B0400000000000000" pitchFamily="50" charset="-128"/>
            </a:rPr>
          </a:br>
          <a:r>
            <a:rPr kumimoji="1" lang="ja-JP" altLang="en-US" sz="2400">
              <a:solidFill>
                <a:srgbClr val="FF0000"/>
              </a:solidFill>
              <a:latin typeface="BIZ UDPゴシック" panose="020B0400000000000000" pitchFamily="50" charset="-128"/>
              <a:ea typeface="BIZ UDPゴシック" panose="020B0400000000000000" pitchFamily="50" charset="-128"/>
            </a:rPr>
            <a:t>集計用</a:t>
          </a:r>
        </a:p>
      </xdr:txBody>
    </xdr:sp>
    <xdr:clientData/>
  </xdr:twoCellAnchor>
  <xdr:twoCellAnchor>
    <xdr:from>
      <xdr:col>3</xdr:col>
      <xdr:colOff>254934</xdr:colOff>
      <xdr:row>6</xdr:row>
      <xdr:rowOff>179293</xdr:rowOff>
    </xdr:from>
    <xdr:to>
      <xdr:col>5</xdr:col>
      <xdr:colOff>291354</xdr:colOff>
      <xdr:row>8</xdr:row>
      <xdr:rowOff>291352</xdr:rowOff>
    </xdr:to>
    <xdr:sp macro="" textlink="">
      <xdr:nvSpPr>
        <xdr:cNvPr id="3" name="吹き出し: 四角形 2">
          <a:extLst>
            <a:ext uri="{FF2B5EF4-FFF2-40B4-BE49-F238E27FC236}">
              <a16:creationId xmlns:a16="http://schemas.microsoft.com/office/drawing/2014/main" id="{BA64AD88-5CC7-4B17-8404-92C167AA1B1E}"/>
            </a:ext>
          </a:extLst>
        </xdr:cNvPr>
        <xdr:cNvSpPr/>
      </xdr:nvSpPr>
      <xdr:spPr>
        <a:xfrm>
          <a:off x="6373346" y="1792940"/>
          <a:ext cx="2187949" cy="649941"/>
        </a:xfrm>
        <a:prstGeom prst="wedgeRectCallout">
          <a:avLst>
            <a:gd name="adj1" fmla="val -5992"/>
            <a:gd name="adj2" fmla="val 79455"/>
          </a:avLst>
        </a:prstGeom>
        <a:solidFill>
          <a:srgbClr val="5B9BD5">
            <a:alpha val="50196"/>
          </a:srgb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chemeClr val="tx1"/>
              </a:solidFill>
              <a:latin typeface="BIZ UDPゴシック" panose="020B0400000000000000" pitchFamily="50" charset="-128"/>
              <a:ea typeface="BIZ UDPゴシック" panose="020B0400000000000000" pitchFamily="50" charset="-128"/>
            </a:rPr>
            <a:t>取りまとめ例として記載しているだけです。</a:t>
          </a:r>
          <a:endParaRPr kumimoji="1" lang="en-US" altLang="ja-JP" sz="1100">
            <a:solidFill>
              <a:schemeClr val="tx1"/>
            </a:solidFill>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BCB84-A86E-4825-AEA0-DBCC12DDAA03}">
  <sheetPr>
    <tabColor rgb="FFFFFF00"/>
  </sheetPr>
  <dimension ref="A1:AZ109"/>
  <sheetViews>
    <sheetView tabSelected="1" view="pageBreakPreview" zoomScale="70" zoomScaleNormal="100" zoomScaleSheetLayoutView="70" workbookViewId="0">
      <pane ySplit="13" topLeftCell="A64" activePane="bottomLeft" state="frozen"/>
      <selection pane="bottomLeft" activeCell="K6" sqref="K6"/>
    </sheetView>
  </sheetViews>
  <sheetFormatPr defaultColWidth="9" defaultRowHeight="15"/>
  <cols>
    <col min="1" max="1" width="10.4140625" style="39" customWidth="1"/>
    <col min="2" max="2" width="45.75" style="39" customWidth="1"/>
    <col min="3" max="20" width="10.58203125" style="39" customWidth="1"/>
    <col min="21" max="21" width="9" style="39"/>
    <col min="22" max="22" width="10.4140625" style="39" customWidth="1"/>
    <col min="23" max="23" width="45.75" style="39" customWidth="1"/>
    <col min="24" max="41" width="10.58203125" style="39" customWidth="1"/>
    <col min="42" max="16384" width="9" style="39"/>
  </cols>
  <sheetData>
    <row r="1" spans="1:41">
      <c r="O1" s="42" t="s">
        <v>68</v>
      </c>
      <c r="P1" s="81"/>
      <c r="Q1" s="82"/>
      <c r="R1" s="82"/>
      <c r="S1" s="82"/>
      <c r="T1" s="83"/>
      <c r="AJ1" s="42" t="s">
        <v>68</v>
      </c>
      <c r="AK1" s="81">
        <f>P1</f>
        <v>0</v>
      </c>
      <c r="AL1" s="82"/>
      <c r="AM1" s="82"/>
      <c r="AN1" s="82"/>
      <c r="AO1" s="83"/>
    </row>
    <row r="2" spans="1:41">
      <c r="O2" s="42" t="s">
        <v>72</v>
      </c>
      <c r="P2" s="81"/>
      <c r="Q2" s="82"/>
      <c r="R2" s="82"/>
      <c r="S2" s="82"/>
      <c r="T2" s="83"/>
      <c r="AJ2" s="42" t="s">
        <v>72</v>
      </c>
      <c r="AK2" s="81">
        <f t="shared" ref="AK2:AK5" si="0">P2</f>
        <v>0</v>
      </c>
      <c r="AL2" s="82"/>
      <c r="AM2" s="82"/>
      <c r="AN2" s="82"/>
      <c r="AO2" s="83"/>
    </row>
    <row r="3" spans="1:41">
      <c r="O3" s="42" t="s">
        <v>69</v>
      </c>
      <c r="P3" s="81"/>
      <c r="Q3" s="82"/>
      <c r="R3" s="82"/>
      <c r="S3" s="82"/>
      <c r="T3" s="83"/>
      <c r="U3" s="39" t="s">
        <v>71</v>
      </c>
      <c r="AJ3" s="42" t="s">
        <v>69</v>
      </c>
      <c r="AK3" s="81">
        <f t="shared" si="0"/>
        <v>0</v>
      </c>
      <c r="AL3" s="82"/>
      <c r="AM3" s="82"/>
      <c r="AN3" s="82"/>
      <c r="AO3" s="83"/>
    </row>
    <row r="4" spans="1:41">
      <c r="O4" s="42" t="s">
        <v>0</v>
      </c>
      <c r="P4" s="81"/>
      <c r="Q4" s="82"/>
      <c r="R4" s="82"/>
      <c r="S4" s="82"/>
      <c r="T4" s="83"/>
      <c r="AJ4" s="42" t="s">
        <v>0</v>
      </c>
      <c r="AK4" s="81">
        <f t="shared" si="0"/>
        <v>0</v>
      </c>
      <c r="AL4" s="82"/>
      <c r="AM4" s="82"/>
      <c r="AN4" s="82"/>
      <c r="AO4" s="83"/>
    </row>
    <row r="5" spans="1:41">
      <c r="O5" s="42" t="s">
        <v>70</v>
      </c>
      <c r="P5" s="81"/>
      <c r="Q5" s="82"/>
      <c r="R5" s="82"/>
      <c r="S5" s="82"/>
      <c r="T5" s="83"/>
      <c r="AJ5" s="42" t="s">
        <v>70</v>
      </c>
      <c r="AK5" s="81">
        <f t="shared" si="0"/>
        <v>0</v>
      </c>
      <c r="AL5" s="82"/>
      <c r="AM5" s="82"/>
      <c r="AN5" s="82"/>
      <c r="AO5" s="83"/>
    </row>
    <row r="6" spans="1:41">
      <c r="O6" s="43"/>
      <c r="P6" s="44"/>
      <c r="Q6" s="44"/>
      <c r="R6" s="44"/>
      <c r="S6" s="44"/>
      <c r="T6" s="44"/>
      <c r="AJ6" s="43"/>
      <c r="AK6" s="44"/>
      <c r="AL6" s="44"/>
      <c r="AM6" s="44"/>
      <c r="AN6" s="44"/>
      <c r="AO6" s="44"/>
    </row>
    <row r="7" spans="1:41" ht="19.5" customHeight="1">
      <c r="A7" s="37" t="s">
        <v>73</v>
      </c>
      <c r="B7" s="37"/>
      <c r="C7" s="37"/>
      <c r="D7" s="37"/>
      <c r="E7" s="38"/>
      <c r="F7" s="38"/>
      <c r="G7" s="38"/>
      <c r="H7" s="38"/>
      <c r="I7" s="38"/>
      <c r="J7" s="38"/>
      <c r="K7" s="38"/>
      <c r="L7" s="38"/>
      <c r="M7" s="38"/>
      <c r="N7" s="38"/>
      <c r="O7" s="38"/>
      <c r="P7" s="38"/>
      <c r="Q7" s="38"/>
      <c r="R7" s="38"/>
      <c r="S7" s="38"/>
      <c r="T7" s="38"/>
      <c r="V7" s="37" t="s">
        <v>73</v>
      </c>
      <c r="W7" s="37"/>
      <c r="X7" s="37"/>
      <c r="Y7" s="37"/>
      <c r="Z7" s="38"/>
      <c r="AA7" s="38"/>
      <c r="AB7" s="38"/>
      <c r="AC7" s="38"/>
      <c r="AD7" s="38"/>
      <c r="AE7" s="38"/>
      <c r="AF7" s="38"/>
      <c r="AG7" s="38"/>
      <c r="AH7" s="38"/>
      <c r="AI7" s="38"/>
      <c r="AJ7" s="38"/>
      <c r="AK7" s="38"/>
      <c r="AL7" s="38"/>
      <c r="AM7" s="38"/>
      <c r="AN7" s="38"/>
      <c r="AO7" s="38"/>
    </row>
    <row r="8" spans="1:41" ht="18.75" customHeight="1">
      <c r="A8" s="45" t="s">
        <v>79</v>
      </c>
      <c r="B8" s="40"/>
      <c r="G8" s="41"/>
      <c r="H8" s="41"/>
      <c r="I8" s="41"/>
      <c r="J8" s="41"/>
      <c r="K8" s="41"/>
      <c r="L8" s="41"/>
      <c r="M8" s="41"/>
      <c r="N8" s="41"/>
      <c r="O8" s="41"/>
      <c r="P8" s="41"/>
      <c r="V8" s="40"/>
      <c r="W8" s="40"/>
      <c r="AB8" s="41"/>
      <c r="AC8" s="41"/>
      <c r="AD8" s="41"/>
      <c r="AE8" s="41"/>
      <c r="AF8" s="41"/>
      <c r="AG8" s="41"/>
      <c r="AH8" s="41"/>
      <c r="AI8" s="41"/>
      <c r="AJ8" s="41"/>
      <c r="AK8" s="41"/>
    </row>
    <row r="9" spans="1:41" ht="18.75" customHeight="1">
      <c r="A9" s="45" t="s">
        <v>80</v>
      </c>
      <c r="B9" s="40"/>
      <c r="G9" s="41"/>
      <c r="H9" s="41"/>
      <c r="I9" s="41"/>
      <c r="J9" s="41"/>
      <c r="K9" s="41"/>
      <c r="L9" s="41"/>
      <c r="M9" s="41"/>
      <c r="N9" s="41"/>
      <c r="O9" s="41"/>
      <c r="P9" s="41"/>
      <c r="V9" s="40"/>
      <c r="W9" s="40"/>
      <c r="AB9" s="41"/>
      <c r="AC9" s="41"/>
      <c r="AD9" s="41"/>
      <c r="AE9" s="41"/>
      <c r="AF9" s="41"/>
      <c r="AG9" s="41"/>
      <c r="AH9" s="41"/>
      <c r="AI9" s="41"/>
      <c r="AJ9" s="41"/>
      <c r="AK9" s="41"/>
    </row>
    <row r="10" spans="1:41" ht="18.75" customHeight="1">
      <c r="A10" s="45" t="s">
        <v>81</v>
      </c>
      <c r="B10" s="40"/>
      <c r="G10" s="41"/>
      <c r="H10" s="41"/>
      <c r="I10" s="41"/>
      <c r="J10" s="41"/>
      <c r="K10" s="41"/>
      <c r="L10" s="41"/>
      <c r="M10" s="41"/>
      <c r="N10" s="41"/>
      <c r="O10" s="41"/>
      <c r="P10" s="41"/>
      <c r="V10" s="40"/>
      <c r="W10" s="40"/>
      <c r="AB10" s="41"/>
      <c r="AC10" s="41"/>
      <c r="AD10" s="41"/>
      <c r="AE10" s="41"/>
      <c r="AF10" s="41"/>
      <c r="AG10" s="41"/>
      <c r="AH10" s="41"/>
      <c r="AI10" s="41"/>
      <c r="AJ10" s="41"/>
      <c r="AK10" s="41"/>
    </row>
    <row r="11" spans="1:41" ht="18.75" customHeight="1">
      <c r="A11" s="45" t="s">
        <v>82</v>
      </c>
      <c r="B11" s="40"/>
      <c r="G11" s="41"/>
      <c r="H11" s="41"/>
      <c r="I11" s="41"/>
      <c r="J11" s="41"/>
      <c r="K11" s="41"/>
      <c r="L11" s="41"/>
      <c r="M11" s="41"/>
      <c r="N11" s="41"/>
      <c r="O11" s="41"/>
      <c r="P11" s="41"/>
      <c r="V11" s="40"/>
      <c r="W11" s="40"/>
      <c r="AB11" s="41"/>
      <c r="AC11" s="41"/>
      <c r="AD11" s="41"/>
      <c r="AE11" s="41"/>
      <c r="AF11" s="41"/>
      <c r="AG11" s="41"/>
      <c r="AH11" s="41"/>
      <c r="AI11" s="41"/>
      <c r="AJ11" s="41"/>
      <c r="AK11" s="41"/>
    </row>
    <row r="12" spans="1:41" ht="18.75" customHeight="1">
      <c r="A12" s="45" t="s">
        <v>83</v>
      </c>
      <c r="B12" s="40"/>
      <c r="G12" s="41"/>
      <c r="H12" s="41"/>
      <c r="I12" s="41"/>
      <c r="J12" s="41"/>
      <c r="K12" s="41"/>
      <c r="L12" s="41"/>
      <c r="M12" s="41"/>
      <c r="N12" s="41"/>
      <c r="O12" s="41"/>
      <c r="P12" s="41"/>
      <c r="V12" s="40"/>
      <c r="W12" s="40"/>
      <c r="AB12" s="41"/>
      <c r="AC12" s="41"/>
      <c r="AD12" s="41"/>
      <c r="AE12" s="41"/>
      <c r="AF12" s="41"/>
      <c r="AG12" s="41"/>
      <c r="AH12" s="41"/>
      <c r="AI12" s="41"/>
      <c r="AJ12" s="41"/>
      <c r="AK12" s="41"/>
    </row>
    <row r="13" spans="1:41" s="59" customFormat="1" ht="18.75" customHeight="1">
      <c r="A13" s="57" t="s">
        <v>112</v>
      </c>
      <c r="B13" s="58"/>
      <c r="D13" s="60"/>
      <c r="F13" s="60"/>
      <c r="G13" s="61"/>
      <c r="H13" s="62"/>
      <c r="I13" s="61"/>
      <c r="J13" s="62"/>
      <c r="K13" s="61"/>
      <c r="L13" s="62"/>
      <c r="M13" s="61"/>
      <c r="N13" s="62"/>
      <c r="O13" s="61"/>
      <c r="P13" s="62"/>
      <c r="R13" s="60"/>
      <c r="T13" s="60"/>
    </row>
    <row r="14" spans="1:41" ht="16.5" customHeight="1">
      <c r="A14" s="39" t="s">
        <v>111</v>
      </c>
      <c r="C14" s="39" t="s">
        <v>57</v>
      </c>
      <c r="T14" s="46" t="s">
        <v>54</v>
      </c>
      <c r="V14" s="39" t="s">
        <v>111</v>
      </c>
      <c r="AO14" s="46" t="s">
        <v>54</v>
      </c>
    </row>
    <row r="15" spans="1:41" ht="16.5" customHeight="1">
      <c r="A15" s="75" t="s">
        <v>58</v>
      </c>
      <c r="B15" s="78" t="s">
        <v>56</v>
      </c>
      <c r="C15" s="47" t="s">
        <v>67</v>
      </c>
      <c r="D15" s="47"/>
      <c r="E15" s="47"/>
      <c r="F15" s="47"/>
      <c r="G15" s="47"/>
      <c r="H15" s="47"/>
      <c r="I15" s="47"/>
      <c r="J15" s="47"/>
      <c r="K15" s="47"/>
      <c r="L15" s="47"/>
      <c r="M15" s="47"/>
      <c r="N15" s="47"/>
      <c r="O15" s="66" t="s">
        <v>65</v>
      </c>
      <c r="P15" s="67"/>
      <c r="Q15" s="66" t="s">
        <v>44</v>
      </c>
      <c r="R15" s="67"/>
      <c r="S15" s="66" t="s">
        <v>66</v>
      </c>
      <c r="T15" s="67"/>
      <c r="V15" s="75" t="s">
        <v>58</v>
      </c>
      <c r="W15" s="78" t="s">
        <v>56</v>
      </c>
      <c r="X15" s="47" t="s">
        <v>67</v>
      </c>
      <c r="Y15" s="47"/>
      <c r="Z15" s="47"/>
      <c r="AA15" s="47"/>
      <c r="AB15" s="47"/>
      <c r="AC15" s="47"/>
      <c r="AD15" s="47"/>
      <c r="AE15" s="47"/>
      <c r="AF15" s="47"/>
      <c r="AG15" s="47"/>
      <c r="AH15" s="47"/>
      <c r="AI15" s="47"/>
      <c r="AJ15" s="66" t="s">
        <v>65</v>
      </c>
      <c r="AK15" s="67"/>
      <c r="AL15" s="66" t="s">
        <v>44</v>
      </c>
      <c r="AM15" s="67"/>
      <c r="AN15" s="66" t="s">
        <v>66</v>
      </c>
      <c r="AO15" s="67"/>
    </row>
    <row r="16" spans="1:41" ht="21.75" customHeight="1">
      <c r="A16" s="76"/>
      <c r="B16" s="79"/>
      <c r="C16" s="73" t="s">
        <v>77</v>
      </c>
      <c r="D16" s="74"/>
      <c r="E16" s="73" t="s">
        <v>59</v>
      </c>
      <c r="F16" s="74"/>
      <c r="G16" s="73" t="s">
        <v>60</v>
      </c>
      <c r="H16" s="74"/>
      <c r="I16" s="73" t="s">
        <v>61</v>
      </c>
      <c r="J16" s="74"/>
      <c r="K16" s="73" t="s">
        <v>63</v>
      </c>
      <c r="L16" s="74"/>
      <c r="M16" s="73" t="s">
        <v>64</v>
      </c>
      <c r="N16" s="74"/>
      <c r="O16" s="68"/>
      <c r="P16" s="69"/>
      <c r="Q16" s="68"/>
      <c r="R16" s="69"/>
      <c r="S16" s="68"/>
      <c r="T16" s="69"/>
      <c r="V16" s="76"/>
      <c r="W16" s="79"/>
      <c r="X16" s="73" t="s">
        <v>77</v>
      </c>
      <c r="Y16" s="74"/>
      <c r="Z16" s="73" t="s">
        <v>59</v>
      </c>
      <c r="AA16" s="74"/>
      <c r="AB16" s="73" t="s">
        <v>60</v>
      </c>
      <c r="AC16" s="74"/>
      <c r="AD16" s="73" t="s">
        <v>61</v>
      </c>
      <c r="AE16" s="74"/>
      <c r="AF16" s="73" t="s">
        <v>63</v>
      </c>
      <c r="AG16" s="74"/>
      <c r="AH16" s="73" t="s">
        <v>64</v>
      </c>
      <c r="AI16" s="74"/>
      <c r="AJ16" s="68"/>
      <c r="AK16" s="69"/>
      <c r="AL16" s="68"/>
      <c r="AM16" s="69"/>
      <c r="AN16" s="68"/>
      <c r="AO16" s="69"/>
    </row>
    <row r="17" spans="1:52" ht="35.15" customHeight="1">
      <c r="A17" s="77"/>
      <c r="B17" s="80"/>
      <c r="C17" s="48" t="s">
        <v>62</v>
      </c>
      <c r="D17" s="48" t="s">
        <v>78</v>
      </c>
      <c r="E17" s="48" t="s">
        <v>62</v>
      </c>
      <c r="F17" s="48" t="s">
        <v>78</v>
      </c>
      <c r="G17" s="48" t="s">
        <v>62</v>
      </c>
      <c r="H17" s="48" t="s">
        <v>78</v>
      </c>
      <c r="I17" s="48" t="s">
        <v>62</v>
      </c>
      <c r="J17" s="48" t="s">
        <v>78</v>
      </c>
      <c r="K17" s="48" t="s">
        <v>62</v>
      </c>
      <c r="L17" s="48" t="s">
        <v>78</v>
      </c>
      <c r="M17" s="48" t="s">
        <v>62</v>
      </c>
      <c r="N17" s="48" t="s">
        <v>78</v>
      </c>
      <c r="O17" s="48" t="s">
        <v>62</v>
      </c>
      <c r="P17" s="48" t="s">
        <v>78</v>
      </c>
      <c r="Q17" s="48" t="s">
        <v>62</v>
      </c>
      <c r="R17" s="48" t="s">
        <v>78</v>
      </c>
      <c r="S17" s="48" t="s">
        <v>62</v>
      </c>
      <c r="T17" s="48" t="s">
        <v>78</v>
      </c>
      <c r="V17" s="77"/>
      <c r="W17" s="80"/>
      <c r="X17" s="48" t="s">
        <v>62</v>
      </c>
      <c r="Y17" s="48" t="s">
        <v>110</v>
      </c>
      <c r="Z17" s="48" t="s">
        <v>62</v>
      </c>
      <c r="AA17" s="48" t="s">
        <v>110</v>
      </c>
      <c r="AB17" s="48" t="s">
        <v>62</v>
      </c>
      <c r="AC17" s="48" t="s">
        <v>110</v>
      </c>
      <c r="AD17" s="48" t="s">
        <v>62</v>
      </c>
      <c r="AE17" s="48" t="s">
        <v>110</v>
      </c>
      <c r="AF17" s="48" t="s">
        <v>62</v>
      </c>
      <c r="AG17" s="48" t="s">
        <v>110</v>
      </c>
      <c r="AH17" s="48" t="s">
        <v>62</v>
      </c>
      <c r="AI17" s="48" t="s">
        <v>110</v>
      </c>
      <c r="AJ17" s="48" t="s">
        <v>62</v>
      </c>
      <c r="AK17" s="48" t="s">
        <v>110</v>
      </c>
      <c r="AL17" s="48" t="s">
        <v>62</v>
      </c>
      <c r="AM17" s="48" t="s">
        <v>110</v>
      </c>
      <c r="AN17" s="48" t="s">
        <v>62</v>
      </c>
      <c r="AO17" s="48" t="s">
        <v>110</v>
      </c>
    </row>
    <row r="18" spans="1:52" ht="21.75" customHeight="1">
      <c r="A18" s="63" t="s">
        <v>88</v>
      </c>
      <c r="B18" s="49" t="s">
        <v>89</v>
      </c>
      <c r="C18" s="50"/>
      <c r="D18" s="50"/>
      <c r="E18" s="50"/>
      <c r="F18" s="50"/>
      <c r="G18" s="50"/>
      <c r="H18" s="50"/>
      <c r="I18" s="50"/>
      <c r="J18" s="50"/>
      <c r="K18" s="50"/>
      <c r="L18" s="50"/>
      <c r="M18" s="51">
        <f>C18+E18+G18+I18+K18</f>
        <v>0</v>
      </c>
      <c r="N18" s="51">
        <f>D18+F18+H18+J18+L18</f>
        <v>0</v>
      </c>
      <c r="O18" s="50"/>
      <c r="P18" s="50"/>
      <c r="Q18" s="50"/>
      <c r="R18" s="50"/>
      <c r="S18" s="51">
        <f>M18+O18+Q18</f>
        <v>0</v>
      </c>
      <c r="T18" s="51">
        <f>N18+P18+R18</f>
        <v>0</v>
      </c>
      <c r="V18" s="63" t="s">
        <v>88</v>
      </c>
      <c r="W18" s="49" t="s">
        <v>89</v>
      </c>
      <c r="X18" s="50">
        <f>C18</f>
        <v>0</v>
      </c>
      <c r="Y18" s="50">
        <f>IF(D18&lt;=16600,D18,16600)</f>
        <v>0</v>
      </c>
      <c r="Z18" s="50">
        <f t="shared" ref="Z18:Z33" si="1">E18</f>
        <v>0</v>
      </c>
      <c r="AA18" s="50">
        <f>IF(F18&lt;=16600,F18,16600)</f>
        <v>0</v>
      </c>
      <c r="AB18" s="50">
        <f t="shared" ref="AB18:AB33" si="2">G18</f>
        <v>0</v>
      </c>
      <c r="AC18" s="50">
        <f>IF(H18&lt;=16600,H18,16600)</f>
        <v>0</v>
      </c>
      <c r="AD18" s="50">
        <f t="shared" ref="AD18:AD33" si="3">I18</f>
        <v>0</v>
      </c>
      <c r="AE18" s="50">
        <f>IF(J18&lt;=16600,J18,16600)</f>
        <v>0</v>
      </c>
      <c r="AF18" s="50">
        <f t="shared" ref="AF18:AF33" si="4">K18</f>
        <v>0</v>
      </c>
      <c r="AG18" s="50">
        <f>IF(L18&lt;=16600,L18,16600)</f>
        <v>0</v>
      </c>
      <c r="AH18" s="51">
        <f>X18+Z18+AB18+AD18+AF18</f>
        <v>0</v>
      </c>
      <c r="AI18" s="51">
        <f>Y18+AA18+AC18+AE18+AG18</f>
        <v>0</v>
      </c>
      <c r="AJ18" s="50">
        <f t="shared" ref="AJ18:AJ33" si="5">O18</f>
        <v>0</v>
      </c>
      <c r="AK18" s="50">
        <f>IF(P18&lt;=16600,P18,16600)</f>
        <v>0</v>
      </c>
      <c r="AL18" s="50">
        <f t="shared" ref="AL18:AL33" si="6">Q18</f>
        <v>0</v>
      </c>
      <c r="AM18" s="50">
        <f>IF(R18&lt;=16600,R18,16600)</f>
        <v>0</v>
      </c>
      <c r="AN18" s="51">
        <f>AH18+AJ18+AL18</f>
        <v>0</v>
      </c>
      <c r="AO18" s="51">
        <f>AI18+AK18+AM18</f>
        <v>0</v>
      </c>
      <c r="AQ18" s="52"/>
      <c r="AR18" s="52"/>
      <c r="AS18" s="52"/>
      <c r="AT18" s="52"/>
      <c r="AU18" s="52"/>
      <c r="AV18" s="52"/>
      <c r="AW18" s="52"/>
      <c r="AX18" s="41"/>
      <c r="AY18" s="41"/>
      <c r="AZ18" s="41"/>
    </row>
    <row r="19" spans="1:52" ht="21.75" customHeight="1">
      <c r="A19" s="63"/>
      <c r="B19" s="49" t="s">
        <v>90</v>
      </c>
      <c r="C19" s="50"/>
      <c r="D19" s="50"/>
      <c r="E19" s="50"/>
      <c r="F19" s="50"/>
      <c r="G19" s="50"/>
      <c r="H19" s="50"/>
      <c r="I19" s="50"/>
      <c r="J19" s="50"/>
      <c r="K19" s="50"/>
      <c r="L19" s="50"/>
      <c r="M19" s="51">
        <f t="shared" ref="M19:N33" si="7">C19+E19+G19+I19+K19</f>
        <v>0</v>
      </c>
      <c r="N19" s="51">
        <f t="shared" si="7"/>
        <v>0</v>
      </c>
      <c r="O19" s="50"/>
      <c r="P19" s="50"/>
      <c r="Q19" s="50"/>
      <c r="R19" s="50"/>
      <c r="S19" s="51">
        <f t="shared" ref="S19:T33" si="8">M19+O19+Q19</f>
        <v>0</v>
      </c>
      <c r="T19" s="51">
        <f t="shared" si="8"/>
        <v>0</v>
      </c>
      <c r="V19" s="63"/>
      <c r="W19" s="49" t="s">
        <v>90</v>
      </c>
      <c r="X19" s="50">
        <f t="shared" ref="X19:X33" si="9">C19</f>
        <v>0</v>
      </c>
      <c r="Y19" s="50">
        <f>IF(D19&lt;=16600,D19,16600)</f>
        <v>0</v>
      </c>
      <c r="Z19" s="50">
        <f t="shared" si="1"/>
        <v>0</v>
      </c>
      <c r="AA19" s="50">
        <f>IF(F19&lt;=16600,F19,16600)</f>
        <v>0</v>
      </c>
      <c r="AB19" s="50">
        <f t="shared" si="2"/>
        <v>0</v>
      </c>
      <c r="AC19" s="50">
        <f>IF(H19&lt;=16600,H19,16600)</f>
        <v>0</v>
      </c>
      <c r="AD19" s="50">
        <f t="shared" si="3"/>
        <v>0</v>
      </c>
      <c r="AE19" s="50">
        <f>IF(J19&lt;=16600,J19,16600)</f>
        <v>0</v>
      </c>
      <c r="AF19" s="50">
        <f t="shared" si="4"/>
        <v>0</v>
      </c>
      <c r="AG19" s="50">
        <f>IF(L19&lt;=16600,L19,16600)</f>
        <v>0</v>
      </c>
      <c r="AH19" s="51">
        <f t="shared" ref="AH19:AH33" si="10">X19+Z19+AB19+AD19+AF19</f>
        <v>0</v>
      </c>
      <c r="AI19" s="51">
        <f t="shared" ref="AI19:AI33" si="11">Y19+AA19+AC19+AE19+AG19</f>
        <v>0</v>
      </c>
      <c r="AJ19" s="50">
        <f t="shared" si="5"/>
        <v>0</v>
      </c>
      <c r="AK19" s="50">
        <f>IF(P19&lt;=16600,P19,16600)</f>
        <v>0</v>
      </c>
      <c r="AL19" s="50">
        <f t="shared" si="6"/>
        <v>0</v>
      </c>
      <c r="AM19" s="50">
        <f>IF(R19&lt;=16600,R19,16600)</f>
        <v>0</v>
      </c>
      <c r="AN19" s="51">
        <f t="shared" ref="AN19:AN33" si="12">AH19+AJ19+AL19</f>
        <v>0</v>
      </c>
      <c r="AO19" s="51">
        <f t="shared" ref="AO19:AO33" si="13">AI19+AK19+AM19</f>
        <v>0</v>
      </c>
      <c r="AP19" s="52"/>
      <c r="AQ19" s="52"/>
      <c r="AR19" s="52"/>
      <c r="AS19" s="52"/>
      <c r="AT19" s="52"/>
      <c r="AU19" s="52"/>
      <c r="AV19" s="52"/>
      <c r="AW19" s="52"/>
      <c r="AX19" s="41"/>
      <c r="AY19" s="41"/>
      <c r="AZ19" s="41"/>
    </row>
    <row r="20" spans="1:52" ht="21.75" customHeight="1">
      <c r="A20" s="63"/>
      <c r="B20" s="49" t="s">
        <v>91</v>
      </c>
      <c r="C20" s="50"/>
      <c r="D20" s="50"/>
      <c r="E20" s="50"/>
      <c r="F20" s="50"/>
      <c r="G20" s="50"/>
      <c r="H20" s="50"/>
      <c r="I20" s="50"/>
      <c r="J20" s="50"/>
      <c r="K20" s="50"/>
      <c r="L20" s="50"/>
      <c r="M20" s="51">
        <f t="shared" si="7"/>
        <v>0</v>
      </c>
      <c r="N20" s="51">
        <f t="shared" si="7"/>
        <v>0</v>
      </c>
      <c r="O20" s="50"/>
      <c r="P20" s="50"/>
      <c r="Q20" s="50"/>
      <c r="R20" s="50"/>
      <c r="S20" s="51">
        <f t="shared" si="8"/>
        <v>0</v>
      </c>
      <c r="T20" s="51">
        <f t="shared" si="8"/>
        <v>0</v>
      </c>
      <c r="V20" s="63"/>
      <c r="W20" s="49" t="s">
        <v>91</v>
      </c>
      <c r="X20" s="50">
        <f t="shared" si="9"/>
        <v>0</v>
      </c>
      <c r="Y20" s="50">
        <f>IF(D20&lt;=16600,D20,16600)</f>
        <v>0</v>
      </c>
      <c r="Z20" s="50">
        <f t="shared" si="1"/>
        <v>0</v>
      </c>
      <c r="AA20" s="50">
        <f>IF(F20&lt;=16600,F20,16600)</f>
        <v>0</v>
      </c>
      <c r="AB20" s="50">
        <f t="shared" si="2"/>
        <v>0</v>
      </c>
      <c r="AC20" s="50">
        <f>IF(H20&lt;=16600,H20,16600)</f>
        <v>0</v>
      </c>
      <c r="AD20" s="50">
        <f t="shared" si="3"/>
        <v>0</v>
      </c>
      <c r="AE20" s="50">
        <f>IF(J20&lt;=16600,J20,16600)</f>
        <v>0</v>
      </c>
      <c r="AF20" s="50">
        <f t="shared" si="4"/>
        <v>0</v>
      </c>
      <c r="AG20" s="50">
        <f>IF(L20&lt;=16600,L20,16600)</f>
        <v>0</v>
      </c>
      <c r="AH20" s="51">
        <f t="shared" si="10"/>
        <v>0</v>
      </c>
      <c r="AI20" s="51">
        <f t="shared" si="11"/>
        <v>0</v>
      </c>
      <c r="AJ20" s="50">
        <f t="shared" si="5"/>
        <v>0</v>
      </c>
      <c r="AK20" s="50">
        <f>IF(P20&lt;=16600,P20,16600)</f>
        <v>0</v>
      </c>
      <c r="AL20" s="50">
        <f t="shared" si="6"/>
        <v>0</v>
      </c>
      <c r="AM20" s="50">
        <f>IF(R20&lt;=16600,R20,16600)</f>
        <v>0</v>
      </c>
      <c r="AN20" s="51">
        <f t="shared" si="12"/>
        <v>0</v>
      </c>
      <c r="AO20" s="51">
        <f t="shared" si="13"/>
        <v>0</v>
      </c>
      <c r="AP20" s="52"/>
      <c r="AQ20" s="52"/>
      <c r="AR20" s="52"/>
      <c r="AS20" s="52"/>
      <c r="AT20" s="52"/>
      <c r="AU20" s="52"/>
      <c r="AV20" s="52"/>
      <c r="AW20" s="52"/>
      <c r="AX20" s="41"/>
      <c r="AY20" s="41"/>
      <c r="AZ20" s="41"/>
    </row>
    <row r="21" spans="1:52" ht="21.75" customHeight="1">
      <c r="A21" s="63"/>
      <c r="B21" s="49" t="s">
        <v>92</v>
      </c>
      <c r="C21" s="50"/>
      <c r="D21" s="50"/>
      <c r="E21" s="50"/>
      <c r="F21" s="50"/>
      <c r="G21" s="50"/>
      <c r="H21" s="50"/>
      <c r="I21" s="50"/>
      <c r="J21" s="50"/>
      <c r="K21" s="50"/>
      <c r="L21" s="50"/>
      <c r="M21" s="51">
        <f t="shared" si="7"/>
        <v>0</v>
      </c>
      <c r="N21" s="51">
        <f t="shared" si="7"/>
        <v>0</v>
      </c>
      <c r="O21" s="50"/>
      <c r="P21" s="50"/>
      <c r="Q21" s="50"/>
      <c r="R21" s="50"/>
      <c r="S21" s="51">
        <f t="shared" si="8"/>
        <v>0</v>
      </c>
      <c r="T21" s="51">
        <f t="shared" si="8"/>
        <v>0</v>
      </c>
      <c r="V21" s="63"/>
      <c r="W21" s="49" t="s">
        <v>92</v>
      </c>
      <c r="X21" s="50">
        <f t="shared" si="9"/>
        <v>0</v>
      </c>
      <c r="Y21" s="50">
        <f>IF(D21&lt;=16600,D21,16600)</f>
        <v>0</v>
      </c>
      <c r="Z21" s="50">
        <f t="shared" si="1"/>
        <v>0</v>
      </c>
      <c r="AA21" s="50">
        <f>IF(F21&lt;=16600,F21,16600)</f>
        <v>0</v>
      </c>
      <c r="AB21" s="50">
        <f t="shared" si="2"/>
        <v>0</v>
      </c>
      <c r="AC21" s="50">
        <f>IF(H21&lt;=16600,H21,16600)</f>
        <v>0</v>
      </c>
      <c r="AD21" s="50">
        <f t="shared" si="3"/>
        <v>0</v>
      </c>
      <c r="AE21" s="50">
        <f>IF(J21&lt;=16600,J21,16600)</f>
        <v>0</v>
      </c>
      <c r="AF21" s="50">
        <f t="shared" si="4"/>
        <v>0</v>
      </c>
      <c r="AG21" s="50">
        <f>IF(L21&lt;=16600,L21,16600)</f>
        <v>0</v>
      </c>
      <c r="AH21" s="51">
        <f t="shared" si="10"/>
        <v>0</v>
      </c>
      <c r="AI21" s="51">
        <f t="shared" si="11"/>
        <v>0</v>
      </c>
      <c r="AJ21" s="50">
        <f t="shared" si="5"/>
        <v>0</v>
      </c>
      <c r="AK21" s="50">
        <f>IF(P21&lt;=16600,P21,16600)</f>
        <v>0</v>
      </c>
      <c r="AL21" s="50">
        <f t="shared" si="6"/>
        <v>0</v>
      </c>
      <c r="AM21" s="50">
        <f>IF(R21&lt;=16600,R21,16600)</f>
        <v>0</v>
      </c>
      <c r="AN21" s="51">
        <f t="shared" si="12"/>
        <v>0</v>
      </c>
      <c r="AO21" s="51">
        <f t="shared" si="13"/>
        <v>0</v>
      </c>
      <c r="AP21" s="52"/>
      <c r="AQ21" s="52"/>
      <c r="AR21" s="52"/>
      <c r="AS21" s="52"/>
      <c r="AT21" s="52"/>
      <c r="AU21" s="52"/>
      <c r="AV21" s="52"/>
      <c r="AW21" s="52"/>
      <c r="AX21" s="41"/>
      <c r="AY21" s="41"/>
      <c r="AZ21" s="41"/>
    </row>
    <row r="22" spans="1:52" ht="21.75" customHeight="1">
      <c r="A22" s="63"/>
      <c r="B22" s="49" t="s">
        <v>93</v>
      </c>
      <c r="C22" s="50"/>
      <c r="D22" s="50"/>
      <c r="E22" s="50"/>
      <c r="F22" s="50"/>
      <c r="G22" s="50"/>
      <c r="H22" s="50"/>
      <c r="I22" s="50"/>
      <c r="J22" s="50"/>
      <c r="K22" s="50"/>
      <c r="L22" s="50"/>
      <c r="M22" s="51">
        <f t="shared" si="7"/>
        <v>0</v>
      </c>
      <c r="N22" s="51">
        <f t="shared" si="7"/>
        <v>0</v>
      </c>
      <c r="O22" s="50"/>
      <c r="P22" s="50"/>
      <c r="Q22" s="50"/>
      <c r="R22" s="50"/>
      <c r="S22" s="51">
        <f t="shared" si="8"/>
        <v>0</v>
      </c>
      <c r="T22" s="51">
        <f t="shared" si="8"/>
        <v>0</v>
      </c>
      <c r="V22" s="63"/>
      <c r="W22" s="49" t="s">
        <v>93</v>
      </c>
      <c r="X22" s="50">
        <f t="shared" si="9"/>
        <v>0</v>
      </c>
      <c r="Y22" s="50">
        <f t="shared" ref="Y22:Y33" si="14">IF(D22&lt;=8330,D22,8330)</f>
        <v>0</v>
      </c>
      <c r="Z22" s="50">
        <f t="shared" si="1"/>
        <v>0</v>
      </c>
      <c r="AA22" s="50">
        <f t="shared" ref="AA22:AA33" si="15">IF(F22&lt;=8330,F22,8330)</f>
        <v>0</v>
      </c>
      <c r="AB22" s="50">
        <f t="shared" si="2"/>
        <v>0</v>
      </c>
      <c r="AC22" s="50">
        <f t="shared" ref="AC22:AC33" si="16">IF(H22&lt;=8330,H22,8330)</f>
        <v>0</v>
      </c>
      <c r="AD22" s="50">
        <f t="shared" si="3"/>
        <v>0</v>
      </c>
      <c r="AE22" s="50">
        <f t="shared" ref="AE22:AE33" si="17">IF(J22&lt;=8330,J22,8330)</f>
        <v>0</v>
      </c>
      <c r="AF22" s="50">
        <f t="shared" si="4"/>
        <v>0</v>
      </c>
      <c r="AG22" s="50">
        <f t="shared" ref="AG22:AG33" si="18">IF(L22&lt;=8330,L22,8330)</f>
        <v>0</v>
      </c>
      <c r="AH22" s="51">
        <f t="shared" si="10"/>
        <v>0</v>
      </c>
      <c r="AI22" s="51">
        <f t="shared" si="11"/>
        <v>0</v>
      </c>
      <c r="AJ22" s="50">
        <f t="shared" si="5"/>
        <v>0</v>
      </c>
      <c r="AK22" s="50">
        <f t="shared" ref="AK22:AK33" si="19">IF(P22&lt;=8330,P22,8330)</f>
        <v>0</v>
      </c>
      <c r="AL22" s="50">
        <f t="shared" si="6"/>
        <v>0</v>
      </c>
      <c r="AM22" s="50">
        <f t="shared" ref="AM22:AM33" si="20">IF(R22&lt;=8330,R22,8330)</f>
        <v>0</v>
      </c>
      <c r="AN22" s="51">
        <f t="shared" si="12"/>
        <v>0</v>
      </c>
      <c r="AO22" s="51">
        <f t="shared" si="13"/>
        <v>0</v>
      </c>
      <c r="AP22" s="52"/>
      <c r="AQ22" s="52"/>
      <c r="AR22" s="52"/>
      <c r="AS22" s="52"/>
      <c r="AT22" s="52"/>
      <c r="AU22" s="52"/>
      <c r="AV22" s="52"/>
      <c r="AW22" s="52"/>
      <c r="AX22" s="41"/>
      <c r="AY22" s="41"/>
      <c r="AZ22" s="41"/>
    </row>
    <row r="23" spans="1:52" ht="21.75" customHeight="1">
      <c r="A23" s="63"/>
      <c r="B23" s="49" t="s">
        <v>94</v>
      </c>
      <c r="C23" s="50"/>
      <c r="D23" s="50"/>
      <c r="E23" s="50"/>
      <c r="F23" s="50"/>
      <c r="G23" s="50"/>
      <c r="H23" s="50"/>
      <c r="I23" s="50"/>
      <c r="J23" s="50"/>
      <c r="K23" s="50"/>
      <c r="L23" s="50"/>
      <c r="M23" s="51">
        <f t="shared" si="7"/>
        <v>0</v>
      </c>
      <c r="N23" s="51">
        <f t="shared" si="7"/>
        <v>0</v>
      </c>
      <c r="O23" s="50"/>
      <c r="P23" s="50"/>
      <c r="Q23" s="50"/>
      <c r="R23" s="50"/>
      <c r="S23" s="51">
        <f t="shared" si="8"/>
        <v>0</v>
      </c>
      <c r="T23" s="51">
        <f t="shared" si="8"/>
        <v>0</v>
      </c>
      <c r="V23" s="63"/>
      <c r="W23" s="49" t="s">
        <v>94</v>
      </c>
      <c r="X23" s="50">
        <f t="shared" si="9"/>
        <v>0</v>
      </c>
      <c r="Y23" s="50">
        <f t="shared" si="14"/>
        <v>0</v>
      </c>
      <c r="Z23" s="50">
        <f t="shared" si="1"/>
        <v>0</v>
      </c>
      <c r="AA23" s="50">
        <f t="shared" si="15"/>
        <v>0</v>
      </c>
      <c r="AB23" s="50">
        <f t="shared" si="2"/>
        <v>0</v>
      </c>
      <c r="AC23" s="50">
        <f t="shared" si="16"/>
        <v>0</v>
      </c>
      <c r="AD23" s="50">
        <f t="shared" si="3"/>
        <v>0</v>
      </c>
      <c r="AE23" s="50">
        <f t="shared" si="17"/>
        <v>0</v>
      </c>
      <c r="AF23" s="50">
        <f t="shared" si="4"/>
        <v>0</v>
      </c>
      <c r="AG23" s="50">
        <f t="shared" si="18"/>
        <v>0</v>
      </c>
      <c r="AH23" s="51">
        <f t="shared" si="10"/>
        <v>0</v>
      </c>
      <c r="AI23" s="51">
        <f t="shared" si="11"/>
        <v>0</v>
      </c>
      <c r="AJ23" s="50">
        <f t="shared" si="5"/>
        <v>0</v>
      </c>
      <c r="AK23" s="50">
        <f t="shared" si="19"/>
        <v>0</v>
      </c>
      <c r="AL23" s="50">
        <f t="shared" si="6"/>
        <v>0</v>
      </c>
      <c r="AM23" s="50">
        <f t="shared" si="20"/>
        <v>0</v>
      </c>
      <c r="AN23" s="51">
        <f t="shared" si="12"/>
        <v>0</v>
      </c>
      <c r="AO23" s="51">
        <f t="shared" si="13"/>
        <v>0</v>
      </c>
      <c r="AP23" s="52"/>
      <c r="AQ23" s="52"/>
      <c r="AR23" s="52"/>
      <c r="AS23" s="52"/>
      <c r="AT23" s="52"/>
      <c r="AU23" s="52"/>
      <c r="AV23" s="52"/>
      <c r="AW23" s="52"/>
      <c r="AX23" s="41"/>
      <c r="AY23" s="41"/>
      <c r="AZ23" s="41"/>
    </row>
    <row r="24" spans="1:52" ht="21.75" customHeight="1">
      <c r="A24" s="63"/>
      <c r="B24" s="49" t="s">
        <v>98</v>
      </c>
      <c r="C24" s="50"/>
      <c r="D24" s="50"/>
      <c r="E24" s="50"/>
      <c r="F24" s="50"/>
      <c r="G24" s="50"/>
      <c r="H24" s="50"/>
      <c r="I24" s="50"/>
      <c r="J24" s="50"/>
      <c r="K24" s="50"/>
      <c r="L24" s="50"/>
      <c r="M24" s="51">
        <f t="shared" si="7"/>
        <v>0</v>
      </c>
      <c r="N24" s="51">
        <f t="shared" si="7"/>
        <v>0</v>
      </c>
      <c r="O24" s="50"/>
      <c r="P24" s="50"/>
      <c r="Q24" s="50"/>
      <c r="R24" s="50"/>
      <c r="S24" s="51">
        <f t="shared" si="8"/>
        <v>0</v>
      </c>
      <c r="T24" s="51">
        <f t="shared" si="8"/>
        <v>0</v>
      </c>
      <c r="V24" s="63"/>
      <c r="W24" s="49" t="s">
        <v>98</v>
      </c>
      <c r="X24" s="50">
        <f t="shared" si="9"/>
        <v>0</v>
      </c>
      <c r="Y24" s="50">
        <f t="shared" si="14"/>
        <v>0</v>
      </c>
      <c r="Z24" s="50">
        <f t="shared" si="1"/>
        <v>0</v>
      </c>
      <c r="AA24" s="50">
        <f t="shared" si="15"/>
        <v>0</v>
      </c>
      <c r="AB24" s="50">
        <f t="shared" si="2"/>
        <v>0</v>
      </c>
      <c r="AC24" s="50">
        <f t="shared" si="16"/>
        <v>0</v>
      </c>
      <c r="AD24" s="50">
        <f t="shared" si="3"/>
        <v>0</v>
      </c>
      <c r="AE24" s="50">
        <f t="shared" si="17"/>
        <v>0</v>
      </c>
      <c r="AF24" s="50">
        <f t="shared" si="4"/>
        <v>0</v>
      </c>
      <c r="AG24" s="50">
        <f t="shared" si="18"/>
        <v>0</v>
      </c>
      <c r="AH24" s="51">
        <f t="shared" si="10"/>
        <v>0</v>
      </c>
      <c r="AI24" s="51">
        <f t="shared" si="11"/>
        <v>0</v>
      </c>
      <c r="AJ24" s="50">
        <f t="shared" si="5"/>
        <v>0</v>
      </c>
      <c r="AK24" s="50">
        <f t="shared" si="19"/>
        <v>0</v>
      </c>
      <c r="AL24" s="50">
        <f t="shared" si="6"/>
        <v>0</v>
      </c>
      <c r="AM24" s="50">
        <f t="shared" si="20"/>
        <v>0</v>
      </c>
      <c r="AN24" s="51">
        <f t="shared" si="12"/>
        <v>0</v>
      </c>
      <c r="AO24" s="51">
        <f t="shared" si="13"/>
        <v>0</v>
      </c>
      <c r="AP24" s="52"/>
      <c r="AQ24" s="52"/>
      <c r="AR24" s="52"/>
      <c r="AS24" s="52"/>
      <c r="AT24" s="52"/>
      <c r="AU24" s="52"/>
      <c r="AV24" s="52"/>
      <c r="AW24" s="52"/>
      <c r="AX24" s="41"/>
      <c r="AY24" s="41"/>
      <c r="AZ24" s="41"/>
    </row>
    <row r="25" spans="1:52" ht="21.75" customHeight="1">
      <c r="A25" s="63"/>
      <c r="B25" s="49" t="s">
        <v>99</v>
      </c>
      <c r="C25" s="50"/>
      <c r="D25" s="50"/>
      <c r="E25" s="50"/>
      <c r="F25" s="50"/>
      <c r="G25" s="50"/>
      <c r="H25" s="50"/>
      <c r="I25" s="50"/>
      <c r="J25" s="50"/>
      <c r="K25" s="50"/>
      <c r="L25" s="50"/>
      <c r="M25" s="51">
        <f t="shared" si="7"/>
        <v>0</v>
      </c>
      <c r="N25" s="51">
        <f t="shared" si="7"/>
        <v>0</v>
      </c>
      <c r="O25" s="50"/>
      <c r="P25" s="50"/>
      <c r="Q25" s="50"/>
      <c r="R25" s="50"/>
      <c r="S25" s="51">
        <f t="shared" si="8"/>
        <v>0</v>
      </c>
      <c r="T25" s="51">
        <f t="shared" si="8"/>
        <v>0</v>
      </c>
      <c r="V25" s="63"/>
      <c r="W25" s="49" t="s">
        <v>99</v>
      </c>
      <c r="X25" s="50">
        <f t="shared" si="9"/>
        <v>0</v>
      </c>
      <c r="Y25" s="50">
        <f t="shared" si="14"/>
        <v>0</v>
      </c>
      <c r="Z25" s="50">
        <f t="shared" si="1"/>
        <v>0</v>
      </c>
      <c r="AA25" s="50">
        <f t="shared" si="15"/>
        <v>0</v>
      </c>
      <c r="AB25" s="50">
        <f t="shared" si="2"/>
        <v>0</v>
      </c>
      <c r="AC25" s="50">
        <f t="shared" si="16"/>
        <v>0</v>
      </c>
      <c r="AD25" s="50">
        <f t="shared" si="3"/>
        <v>0</v>
      </c>
      <c r="AE25" s="50">
        <f t="shared" si="17"/>
        <v>0</v>
      </c>
      <c r="AF25" s="50">
        <f t="shared" si="4"/>
        <v>0</v>
      </c>
      <c r="AG25" s="50">
        <f t="shared" si="18"/>
        <v>0</v>
      </c>
      <c r="AH25" s="51">
        <f t="shared" si="10"/>
        <v>0</v>
      </c>
      <c r="AI25" s="51">
        <f t="shared" si="11"/>
        <v>0</v>
      </c>
      <c r="AJ25" s="50">
        <f t="shared" si="5"/>
        <v>0</v>
      </c>
      <c r="AK25" s="50">
        <f t="shared" si="19"/>
        <v>0</v>
      </c>
      <c r="AL25" s="50">
        <f t="shared" si="6"/>
        <v>0</v>
      </c>
      <c r="AM25" s="50">
        <f t="shared" si="20"/>
        <v>0</v>
      </c>
      <c r="AN25" s="51">
        <f t="shared" si="12"/>
        <v>0</v>
      </c>
      <c r="AO25" s="51">
        <f t="shared" si="13"/>
        <v>0</v>
      </c>
      <c r="AP25" s="52"/>
      <c r="AQ25" s="52"/>
      <c r="AR25" s="52"/>
      <c r="AS25" s="52"/>
      <c r="AT25" s="52"/>
      <c r="AU25" s="52"/>
      <c r="AV25" s="52"/>
      <c r="AW25" s="52"/>
      <c r="AX25" s="41"/>
      <c r="AY25" s="41"/>
      <c r="AZ25" s="41"/>
    </row>
    <row r="26" spans="1:52" ht="21.75" customHeight="1">
      <c r="A26" s="63"/>
      <c r="B26" s="49" t="s">
        <v>100</v>
      </c>
      <c r="C26" s="50"/>
      <c r="D26" s="50"/>
      <c r="E26" s="50"/>
      <c r="F26" s="50"/>
      <c r="G26" s="50"/>
      <c r="H26" s="50"/>
      <c r="I26" s="50"/>
      <c r="J26" s="50"/>
      <c r="K26" s="50"/>
      <c r="L26" s="50"/>
      <c r="M26" s="51">
        <f t="shared" si="7"/>
        <v>0</v>
      </c>
      <c r="N26" s="51">
        <f t="shared" si="7"/>
        <v>0</v>
      </c>
      <c r="O26" s="50"/>
      <c r="P26" s="50"/>
      <c r="Q26" s="50"/>
      <c r="R26" s="50"/>
      <c r="S26" s="51">
        <f t="shared" si="8"/>
        <v>0</v>
      </c>
      <c r="T26" s="51">
        <f t="shared" si="8"/>
        <v>0</v>
      </c>
      <c r="V26" s="63"/>
      <c r="W26" s="49" t="s">
        <v>100</v>
      </c>
      <c r="X26" s="50">
        <f t="shared" si="9"/>
        <v>0</v>
      </c>
      <c r="Y26" s="50">
        <f t="shared" si="14"/>
        <v>0</v>
      </c>
      <c r="Z26" s="50">
        <f t="shared" si="1"/>
        <v>0</v>
      </c>
      <c r="AA26" s="50">
        <f t="shared" si="15"/>
        <v>0</v>
      </c>
      <c r="AB26" s="50">
        <f t="shared" si="2"/>
        <v>0</v>
      </c>
      <c r="AC26" s="50">
        <f t="shared" si="16"/>
        <v>0</v>
      </c>
      <c r="AD26" s="50">
        <f t="shared" si="3"/>
        <v>0</v>
      </c>
      <c r="AE26" s="50">
        <f t="shared" si="17"/>
        <v>0</v>
      </c>
      <c r="AF26" s="50">
        <f t="shared" si="4"/>
        <v>0</v>
      </c>
      <c r="AG26" s="50">
        <f t="shared" si="18"/>
        <v>0</v>
      </c>
      <c r="AH26" s="51">
        <f t="shared" si="10"/>
        <v>0</v>
      </c>
      <c r="AI26" s="51">
        <f t="shared" si="11"/>
        <v>0</v>
      </c>
      <c r="AJ26" s="50">
        <f t="shared" si="5"/>
        <v>0</v>
      </c>
      <c r="AK26" s="50">
        <f t="shared" si="19"/>
        <v>0</v>
      </c>
      <c r="AL26" s="50">
        <f t="shared" si="6"/>
        <v>0</v>
      </c>
      <c r="AM26" s="50">
        <f t="shared" si="20"/>
        <v>0</v>
      </c>
      <c r="AN26" s="51">
        <f t="shared" si="12"/>
        <v>0</v>
      </c>
      <c r="AO26" s="51">
        <f t="shared" si="13"/>
        <v>0</v>
      </c>
      <c r="AP26" s="52"/>
      <c r="AQ26" s="52"/>
      <c r="AR26" s="52"/>
      <c r="AS26" s="52"/>
      <c r="AT26" s="52"/>
      <c r="AU26" s="52"/>
      <c r="AV26" s="52"/>
      <c r="AW26" s="52"/>
      <c r="AX26" s="41"/>
      <c r="AY26" s="41"/>
      <c r="AZ26" s="41"/>
    </row>
    <row r="27" spans="1:52" ht="21.75" customHeight="1">
      <c r="A27" s="63"/>
      <c r="B27" s="49" t="s">
        <v>101</v>
      </c>
      <c r="C27" s="50"/>
      <c r="D27" s="50"/>
      <c r="E27" s="50"/>
      <c r="F27" s="50"/>
      <c r="G27" s="50"/>
      <c r="H27" s="50"/>
      <c r="I27" s="50"/>
      <c r="J27" s="50"/>
      <c r="K27" s="50"/>
      <c r="L27" s="50"/>
      <c r="M27" s="51">
        <f t="shared" si="7"/>
        <v>0</v>
      </c>
      <c r="N27" s="51">
        <f t="shared" si="7"/>
        <v>0</v>
      </c>
      <c r="O27" s="50"/>
      <c r="P27" s="50"/>
      <c r="Q27" s="50"/>
      <c r="R27" s="50"/>
      <c r="S27" s="51">
        <f t="shared" si="8"/>
        <v>0</v>
      </c>
      <c r="T27" s="51">
        <f t="shared" si="8"/>
        <v>0</v>
      </c>
      <c r="V27" s="63"/>
      <c r="W27" s="49" t="s">
        <v>101</v>
      </c>
      <c r="X27" s="50">
        <f t="shared" si="9"/>
        <v>0</v>
      </c>
      <c r="Y27" s="50">
        <f t="shared" si="14"/>
        <v>0</v>
      </c>
      <c r="Z27" s="50">
        <f t="shared" si="1"/>
        <v>0</v>
      </c>
      <c r="AA27" s="50">
        <f t="shared" si="15"/>
        <v>0</v>
      </c>
      <c r="AB27" s="50">
        <f t="shared" si="2"/>
        <v>0</v>
      </c>
      <c r="AC27" s="50">
        <f t="shared" si="16"/>
        <v>0</v>
      </c>
      <c r="AD27" s="50">
        <f t="shared" si="3"/>
        <v>0</v>
      </c>
      <c r="AE27" s="50">
        <f t="shared" si="17"/>
        <v>0</v>
      </c>
      <c r="AF27" s="50">
        <f t="shared" si="4"/>
        <v>0</v>
      </c>
      <c r="AG27" s="50">
        <f t="shared" si="18"/>
        <v>0</v>
      </c>
      <c r="AH27" s="51">
        <f t="shared" si="10"/>
        <v>0</v>
      </c>
      <c r="AI27" s="51">
        <f t="shared" si="11"/>
        <v>0</v>
      </c>
      <c r="AJ27" s="50">
        <f t="shared" si="5"/>
        <v>0</v>
      </c>
      <c r="AK27" s="50">
        <f t="shared" si="19"/>
        <v>0</v>
      </c>
      <c r="AL27" s="50">
        <f t="shared" si="6"/>
        <v>0</v>
      </c>
      <c r="AM27" s="50">
        <f t="shared" si="20"/>
        <v>0</v>
      </c>
      <c r="AN27" s="51">
        <f t="shared" si="12"/>
        <v>0</v>
      </c>
      <c r="AO27" s="51">
        <f t="shared" si="13"/>
        <v>0</v>
      </c>
      <c r="AP27" s="52"/>
      <c r="AQ27" s="52"/>
      <c r="AR27" s="52"/>
      <c r="AS27" s="52"/>
      <c r="AT27" s="52"/>
      <c r="AU27" s="52"/>
      <c r="AV27" s="52"/>
      <c r="AW27" s="52"/>
      <c r="AX27" s="41"/>
      <c r="AY27" s="41"/>
      <c r="AZ27" s="41"/>
    </row>
    <row r="28" spans="1:52" ht="21.75" customHeight="1">
      <c r="A28" s="63"/>
      <c r="B28" s="49" t="s">
        <v>102</v>
      </c>
      <c r="C28" s="50"/>
      <c r="D28" s="50"/>
      <c r="E28" s="50"/>
      <c r="F28" s="50"/>
      <c r="G28" s="50"/>
      <c r="H28" s="50"/>
      <c r="I28" s="50"/>
      <c r="J28" s="50"/>
      <c r="K28" s="50"/>
      <c r="L28" s="50"/>
      <c r="M28" s="51">
        <f t="shared" si="7"/>
        <v>0</v>
      </c>
      <c r="N28" s="51">
        <f t="shared" si="7"/>
        <v>0</v>
      </c>
      <c r="O28" s="50"/>
      <c r="P28" s="50"/>
      <c r="Q28" s="50"/>
      <c r="R28" s="50"/>
      <c r="S28" s="51">
        <f t="shared" si="8"/>
        <v>0</v>
      </c>
      <c r="T28" s="51">
        <f t="shared" si="8"/>
        <v>0</v>
      </c>
      <c r="V28" s="63"/>
      <c r="W28" s="49" t="s">
        <v>102</v>
      </c>
      <c r="X28" s="50">
        <f t="shared" si="9"/>
        <v>0</v>
      </c>
      <c r="Y28" s="50">
        <f t="shared" si="14"/>
        <v>0</v>
      </c>
      <c r="Z28" s="50">
        <f t="shared" si="1"/>
        <v>0</v>
      </c>
      <c r="AA28" s="50">
        <f t="shared" si="15"/>
        <v>0</v>
      </c>
      <c r="AB28" s="50">
        <f t="shared" si="2"/>
        <v>0</v>
      </c>
      <c r="AC28" s="50">
        <f t="shared" si="16"/>
        <v>0</v>
      </c>
      <c r="AD28" s="50">
        <f t="shared" si="3"/>
        <v>0</v>
      </c>
      <c r="AE28" s="50">
        <f t="shared" si="17"/>
        <v>0</v>
      </c>
      <c r="AF28" s="50">
        <f t="shared" si="4"/>
        <v>0</v>
      </c>
      <c r="AG28" s="50">
        <f t="shared" si="18"/>
        <v>0</v>
      </c>
      <c r="AH28" s="51">
        <f t="shared" si="10"/>
        <v>0</v>
      </c>
      <c r="AI28" s="51">
        <f t="shared" si="11"/>
        <v>0</v>
      </c>
      <c r="AJ28" s="50">
        <f t="shared" si="5"/>
        <v>0</v>
      </c>
      <c r="AK28" s="50">
        <f t="shared" si="19"/>
        <v>0</v>
      </c>
      <c r="AL28" s="50">
        <f t="shared" si="6"/>
        <v>0</v>
      </c>
      <c r="AM28" s="50">
        <f t="shared" si="20"/>
        <v>0</v>
      </c>
      <c r="AN28" s="51">
        <f t="shared" si="12"/>
        <v>0</v>
      </c>
      <c r="AO28" s="51">
        <f t="shared" si="13"/>
        <v>0</v>
      </c>
      <c r="AP28" s="52"/>
      <c r="AQ28" s="52"/>
      <c r="AR28" s="52"/>
      <c r="AS28" s="52"/>
      <c r="AT28" s="52"/>
      <c r="AU28" s="52"/>
      <c r="AV28" s="52"/>
      <c r="AW28" s="52"/>
      <c r="AX28" s="41"/>
      <c r="AY28" s="41"/>
      <c r="AZ28" s="41"/>
    </row>
    <row r="29" spans="1:52" ht="21.75" customHeight="1">
      <c r="A29" s="63"/>
      <c r="B29" s="49" t="s">
        <v>104</v>
      </c>
      <c r="C29" s="50"/>
      <c r="D29" s="50"/>
      <c r="E29" s="50"/>
      <c r="F29" s="50"/>
      <c r="G29" s="50"/>
      <c r="H29" s="50"/>
      <c r="I29" s="50"/>
      <c r="J29" s="50"/>
      <c r="K29" s="50"/>
      <c r="L29" s="50"/>
      <c r="M29" s="51">
        <f t="shared" si="7"/>
        <v>0</v>
      </c>
      <c r="N29" s="51">
        <f t="shared" si="7"/>
        <v>0</v>
      </c>
      <c r="O29" s="50"/>
      <c r="P29" s="50"/>
      <c r="Q29" s="50"/>
      <c r="R29" s="50"/>
      <c r="S29" s="51">
        <f t="shared" si="8"/>
        <v>0</v>
      </c>
      <c r="T29" s="51">
        <f t="shared" si="8"/>
        <v>0</v>
      </c>
      <c r="V29" s="63"/>
      <c r="W29" s="49" t="s">
        <v>104</v>
      </c>
      <c r="X29" s="50">
        <f t="shared" si="9"/>
        <v>0</v>
      </c>
      <c r="Y29" s="50">
        <f t="shared" si="14"/>
        <v>0</v>
      </c>
      <c r="Z29" s="50">
        <f t="shared" si="1"/>
        <v>0</v>
      </c>
      <c r="AA29" s="50">
        <f t="shared" si="15"/>
        <v>0</v>
      </c>
      <c r="AB29" s="50">
        <f t="shared" si="2"/>
        <v>0</v>
      </c>
      <c r="AC29" s="50">
        <f t="shared" si="16"/>
        <v>0</v>
      </c>
      <c r="AD29" s="50">
        <f t="shared" si="3"/>
        <v>0</v>
      </c>
      <c r="AE29" s="50">
        <f t="shared" si="17"/>
        <v>0</v>
      </c>
      <c r="AF29" s="50">
        <f t="shared" si="4"/>
        <v>0</v>
      </c>
      <c r="AG29" s="50">
        <f t="shared" si="18"/>
        <v>0</v>
      </c>
      <c r="AH29" s="51">
        <f t="shared" si="10"/>
        <v>0</v>
      </c>
      <c r="AI29" s="51">
        <f t="shared" si="11"/>
        <v>0</v>
      </c>
      <c r="AJ29" s="50">
        <f t="shared" si="5"/>
        <v>0</v>
      </c>
      <c r="AK29" s="50">
        <f t="shared" si="19"/>
        <v>0</v>
      </c>
      <c r="AL29" s="50">
        <f t="shared" si="6"/>
        <v>0</v>
      </c>
      <c r="AM29" s="50">
        <f t="shared" si="20"/>
        <v>0</v>
      </c>
      <c r="AN29" s="51">
        <f t="shared" si="12"/>
        <v>0</v>
      </c>
      <c r="AO29" s="51">
        <f t="shared" si="13"/>
        <v>0</v>
      </c>
      <c r="AP29" s="52"/>
      <c r="AQ29" s="52"/>
      <c r="AR29" s="52"/>
      <c r="AS29" s="52"/>
      <c r="AT29" s="52"/>
      <c r="AU29" s="52"/>
      <c r="AV29" s="41"/>
      <c r="AW29" s="41"/>
      <c r="AX29" s="41"/>
      <c r="AY29" s="41"/>
      <c r="AZ29" s="41"/>
    </row>
    <row r="30" spans="1:52" ht="21.75" customHeight="1">
      <c r="A30" s="63"/>
      <c r="B30" s="49" t="s">
        <v>105</v>
      </c>
      <c r="C30" s="50"/>
      <c r="D30" s="50"/>
      <c r="E30" s="50"/>
      <c r="F30" s="50"/>
      <c r="G30" s="50"/>
      <c r="H30" s="50"/>
      <c r="I30" s="50"/>
      <c r="J30" s="50"/>
      <c r="K30" s="50"/>
      <c r="L30" s="50"/>
      <c r="M30" s="51">
        <f t="shared" si="7"/>
        <v>0</v>
      </c>
      <c r="N30" s="51">
        <f t="shared" si="7"/>
        <v>0</v>
      </c>
      <c r="O30" s="50"/>
      <c r="P30" s="50"/>
      <c r="Q30" s="50"/>
      <c r="R30" s="50"/>
      <c r="S30" s="51">
        <f t="shared" si="8"/>
        <v>0</v>
      </c>
      <c r="T30" s="51">
        <f t="shared" si="8"/>
        <v>0</v>
      </c>
      <c r="V30" s="63"/>
      <c r="W30" s="49" t="s">
        <v>105</v>
      </c>
      <c r="X30" s="50">
        <f t="shared" si="9"/>
        <v>0</v>
      </c>
      <c r="Y30" s="50">
        <f t="shared" si="14"/>
        <v>0</v>
      </c>
      <c r="Z30" s="50">
        <f t="shared" si="1"/>
        <v>0</v>
      </c>
      <c r="AA30" s="50">
        <f t="shared" si="15"/>
        <v>0</v>
      </c>
      <c r="AB30" s="50">
        <f t="shared" si="2"/>
        <v>0</v>
      </c>
      <c r="AC30" s="50">
        <f t="shared" si="16"/>
        <v>0</v>
      </c>
      <c r="AD30" s="50">
        <f t="shared" si="3"/>
        <v>0</v>
      </c>
      <c r="AE30" s="50">
        <f t="shared" si="17"/>
        <v>0</v>
      </c>
      <c r="AF30" s="50">
        <f t="shared" si="4"/>
        <v>0</v>
      </c>
      <c r="AG30" s="50">
        <f t="shared" si="18"/>
        <v>0</v>
      </c>
      <c r="AH30" s="51">
        <f t="shared" si="10"/>
        <v>0</v>
      </c>
      <c r="AI30" s="51">
        <f t="shared" si="11"/>
        <v>0</v>
      </c>
      <c r="AJ30" s="50">
        <f t="shared" si="5"/>
        <v>0</v>
      </c>
      <c r="AK30" s="50">
        <f t="shared" si="19"/>
        <v>0</v>
      </c>
      <c r="AL30" s="50">
        <f t="shared" si="6"/>
        <v>0</v>
      </c>
      <c r="AM30" s="50">
        <f t="shared" si="20"/>
        <v>0</v>
      </c>
      <c r="AN30" s="51">
        <f t="shared" si="12"/>
        <v>0</v>
      </c>
      <c r="AO30" s="51">
        <f t="shared" si="13"/>
        <v>0</v>
      </c>
      <c r="AP30" s="52"/>
      <c r="AQ30" s="52"/>
      <c r="AR30" s="52"/>
      <c r="AS30" s="52"/>
      <c r="AT30" s="52"/>
      <c r="AU30" s="52"/>
      <c r="AV30" s="41"/>
      <c r="AW30" s="41"/>
      <c r="AX30" s="41"/>
      <c r="AY30" s="41"/>
      <c r="AZ30" s="41"/>
    </row>
    <row r="31" spans="1:52" ht="21.75" customHeight="1">
      <c r="A31" s="63"/>
      <c r="B31" s="49" t="s">
        <v>106</v>
      </c>
      <c r="C31" s="50"/>
      <c r="D31" s="50"/>
      <c r="E31" s="50"/>
      <c r="F31" s="50"/>
      <c r="G31" s="50"/>
      <c r="H31" s="50"/>
      <c r="I31" s="50"/>
      <c r="J31" s="50"/>
      <c r="K31" s="50"/>
      <c r="L31" s="50"/>
      <c r="M31" s="51">
        <f t="shared" si="7"/>
        <v>0</v>
      </c>
      <c r="N31" s="51">
        <f t="shared" si="7"/>
        <v>0</v>
      </c>
      <c r="O31" s="50"/>
      <c r="P31" s="50"/>
      <c r="Q31" s="50"/>
      <c r="R31" s="50"/>
      <c r="S31" s="51">
        <f t="shared" si="8"/>
        <v>0</v>
      </c>
      <c r="T31" s="51">
        <f t="shared" si="8"/>
        <v>0</v>
      </c>
      <c r="V31" s="63"/>
      <c r="W31" s="49" t="s">
        <v>106</v>
      </c>
      <c r="X31" s="50">
        <f t="shared" si="9"/>
        <v>0</v>
      </c>
      <c r="Y31" s="50">
        <f t="shared" si="14"/>
        <v>0</v>
      </c>
      <c r="Z31" s="50">
        <f t="shared" si="1"/>
        <v>0</v>
      </c>
      <c r="AA31" s="50">
        <f t="shared" si="15"/>
        <v>0</v>
      </c>
      <c r="AB31" s="50">
        <f t="shared" si="2"/>
        <v>0</v>
      </c>
      <c r="AC31" s="50">
        <f t="shared" si="16"/>
        <v>0</v>
      </c>
      <c r="AD31" s="50">
        <f t="shared" si="3"/>
        <v>0</v>
      </c>
      <c r="AE31" s="50">
        <f t="shared" si="17"/>
        <v>0</v>
      </c>
      <c r="AF31" s="50">
        <f t="shared" si="4"/>
        <v>0</v>
      </c>
      <c r="AG31" s="50">
        <f t="shared" si="18"/>
        <v>0</v>
      </c>
      <c r="AH31" s="51">
        <f t="shared" si="10"/>
        <v>0</v>
      </c>
      <c r="AI31" s="51">
        <f t="shared" si="11"/>
        <v>0</v>
      </c>
      <c r="AJ31" s="50">
        <f t="shared" si="5"/>
        <v>0</v>
      </c>
      <c r="AK31" s="50">
        <f t="shared" si="19"/>
        <v>0</v>
      </c>
      <c r="AL31" s="50">
        <f t="shared" si="6"/>
        <v>0</v>
      </c>
      <c r="AM31" s="50">
        <f t="shared" si="20"/>
        <v>0</v>
      </c>
      <c r="AN31" s="51">
        <f t="shared" si="12"/>
        <v>0</v>
      </c>
      <c r="AO31" s="51">
        <f t="shared" si="13"/>
        <v>0</v>
      </c>
      <c r="AP31" s="52"/>
      <c r="AQ31" s="52"/>
      <c r="AR31" s="52"/>
      <c r="AS31" s="52"/>
      <c r="AT31" s="52"/>
      <c r="AU31" s="52"/>
      <c r="AV31" s="41"/>
      <c r="AW31" s="41"/>
      <c r="AX31" s="41"/>
      <c r="AY31" s="41"/>
      <c r="AZ31" s="41"/>
    </row>
    <row r="32" spans="1:52" ht="21.75" customHeight="1">
      <c r="A32" s="63"/>
      <c r="B32" s="49" t="s">
        <v>107</v>
      </c>
      <c r="C32" s="50"/>
      <c r="D32" s="50"/>
      <c r="E32" s="50"/>
      <c r="F32" s="50"/>
      <c r="G32" s="50"/>
      <c r="H32" s="50"/>
      <c r="I32" s="50"/>
      <c r="J32" s="50"/>
      <c r="K32" s="50"/>
      <c r="L32" s="50"/>
      <c r="M32" s="51">
        <f t="shared" si="7"/>
        <v>0</v>
      </c>
      <c r="N32" s="51">
        <f t="shared" si="7"/>
        <v>0</v>
      </c>
      <c r="O32" s="50"/>
      <c r="P32" s="50"/>
      <c r="Q32" s="50"/>
      <c r="R32" s="50"/>
      <c r="S32" s="51">
        <f t="shared" si="8"/>
        <v>0</v>
      </c>
      <c r="T32" s="51">
        <f t="shared" si="8"/>
        <v>0</v>
      </c>
      <c r="V32" s="63"/>
      <c r="W32" s="49" t="s">
        <v>107</v>
      </c>
      <c r="X32" s="50">
        <f t="shared" si="9"/>
        <v>0</v>
      </c>
      <c r="Y32" s="50">
        <f t="shared" si="14"/>
        <v>0</v>
      </c>
      <c r="Z32" s="50">
        <f t="shared" si="1"/>
        <v>0</v>
      </c>
      <c r="AA32" s="50">
        <f t="shared" si="15"/>
        <v>0</v>
      </c>
      <c r="AB32" s="50">
        <f t="shared" si="2"/>
        <v>0</v>
      </c>
      <c r="AC32" s="50">
        <f t="shared" si="16"/>
        <v>0</v>
      </c>
      <c r="AD32" s="50">
        <f t="shared" si="3"/>
        <v>0</v>
      </c>
      <c r="AE32" s="50">
        <f t="shared" si="17"/>
        <v>0</v>
      </c>
      <c r="AF32" s="50">
        <f t="shared" si="4"/>
        <v>0</v>
      </c>
      <c r="AG32" s="50">
        <f t="shared" si="18"/>
        <v>0</v>
      </c>
      <c r="AH32" s="51">
        <f t="shared" si="10"/>
        <v>0</v>
      </c>
      <c r="AI32" s="51">
        <f t="shared" si="11"/>
        <v>0</v>
      </c>
      <c r="AJ32" s="50">
        <f t="shared" si="5"/>
        <v>0</v>
      </c>
      <c r="AK32" s="50">
        <f t="shared" si="19"/>
        <v>0</v>
      </c>
      <c r="AL32" s="50">
        <f t="shared" si="6"/>
        <v>0</v>
      </c>
      <c r="AM32" s="50">
        <f t="shared" si="20"/>
        <v>0</v>
      </c>
      <c r="AN32" s="51">
        <f t="shared" si="12"/>
        <v>0</v>
      </c>
      <c r="AO32" s="51">
        <f t="shared" si="13"/>
        <v>0</v>
      </c>
      <c r="AP32" s="52"/>
      <c r="AQ32" s="52"/>
      <c r="AR32" s="52"/>
      <c r="AS32" s="52"/>
      <c r="AT32" s="52"/>
      <c r="AU32" s="52"/>
      <c r="AV32" s="41"/>
      <c r="AW32" s="41"/>
      <c r="AX32" s="41"/>
      <c r="AY32" s="41"/>
      <c r="AZ32" s="41"/>
    </row>
    <row r="33" spans="1:52" ht="21.75" customHeight="1">
      <c r="A33" s="63"/>
      <c r="B33" s="49" t="s">
        <v>108</v>
      </c>
      <c r="C33" s="50"/>
      <c r="D33" s="50"/>
      <c r="E33" s="50"/>
      <c r="F33" s="50"/>
      <c r="G33" s="50"/>
      <c r="H33" s="50"/>
      <c r="I33" s="50"/>
      <c r="J33" s="50"/>
      <c r="K33" s="50"/>
      <c r="L33" s="50"/>
      <c r="M33" s="51">
        <f t="shared" si="7"/>
        <v>0</v>
      </c>
      <c r="N33" s="51">
        <f t="shared" si="7"/>
        <v>0</v>
      </c>
      <c r="O33" s="50"/>
      <c r="P33" s="50"/>
      <c r="Q33" s="50"/>
      <c r="R33" s="50"/>
      <c r="S33" s="51">
        <f t="shared" si="8"/>
        <v>0</v>
      </c>
      <c r="T33" s="51">
        <f t="shared" si="8"/>
        <v>0</v>
      </c>
      <c r="V33" s="63"/>
      <c r="W33" s="49" t="s">
        <v>108</v>
      </c>
      <c r="X33" s="50">
        <f t="shared" si="9"/>
        <v>0</v>
      </c>
      <c r="Y33" s="50">
        <f t="shared" si="14"/>
        <v>0</v>
      </c>
      <c r="Z33" s="50">
        <f t="shared" si="1"/>
        <v>0</v>
      </c>
      <c r="AA33" s="50">
        <f t="shared" si="15"/>
        <v>0</v>
      </c>
      <c r="AB33" s="50">
        <f t="shared" si="2"/>
        <v>0</v>
      </c>
      <c r="AC33" s="50">
        <f t="shared" si="16"/>
        <v>0</v>
      </c>
      <c r="AD33" s="50">
        <f t="shared" si="3"/>
        <v>0</v>
      </c>
      <c r="AE33" s="50">
        <f t="shared" si="17"/>
        <v>0</v>
      </c>
      <c r="AF33" s="50">
        <f t="shared" si="4"/>
        <v>0</v>
      </c>
      <c r="AG33" s="50">
        <f t="shared" si="18"/>
        <v>0</v>
      </c>
      <c r="AH33" s="51">
        <f t="shared" si="10"/>
        <v>0</v>
      </c>
      <c r="AI33" s="51">
        <f t="shared" si="11"/>
        <v>0</v>
      </c>
      <c r="AJ33" s="50">
        <f t="shared" si="5"/>
        <v>0</v>
      </c>
      <c r="AK33" s="50">
        <f t="shared" si="19"/>
        <v>0</v>
      </c>
      <c r="AL33" s="50">
        <f t="shared" si="6"/>
        <v>0</v>
      </c>
      <c r="AM33" s="50">
        <f t="shared" si="20"/>
        <v>0</v>
      </c>
      <c r="AN33" s="51">
        <f t="shared" si="12"/>
        <v>0</v>
      </c>
      <c r="AO33" s="51">
        <f t="shared" si="13"/>
        <v>0</v>
      </c>
      <c r="AP33" s="52"/>
      <c r="AQ33" s="52"/>
      <c r="AR33" s="52"/>
      <c r="AS33" s="52"/>
      <c r="AT33" s="52"/>
      <c r="AU33" s="52"/>
      <c r="AV33" s="41"/>
      <c r="AW33" s="41"/>
      <c r="AX33" s="41"/>
      <c r="AY33" s="41"/>
      <c r="AZ33" s="41"/>
    </row>
    <row r="34" spans="1:52" ht="21.75" customHeight="1">
      <c r="A34" s="64" t="s">
        <v>55</v>
      </c>
      <c r="B34" s="65"/>
      <c r="C34" s="51">
        <f>SUM(C18:C33)</f>
        <v>0</v>
      </c>
      <c r="D34" s="51">
        <f>SUM(D18:D33)</f>
        <v>0</v>
      </c>
      <c r="E34" s="51">
        <f t="shared" ref="E34:T34" si="21">SUM(E18:E33)</f>
        <v>0</v>
      </c>
      <c r="F34" s="51">
        <f t="shared" si="21"/>
        <v>0</v>
      </c>
      <c r="G34" s="51">
        <f t="shared" si="21"/>
        <v>0</v>
      </c>
      <c r="H34" s="51">
        <f t="shared" si="21"/>
        <v>0</v>
      </c>
      <c r="I34" s="51">
        <f t="shared" si="21"/>
        <v>0</v>
      </c>
      <c r="J34" s="51">
        <f t="shared" si="21"/>
        <v>0</v>
      </c>
      <c r="K34" s="51">
        <f t="shared" si="21"/>
        <v>0</v>
      </c>
      <c r="L34" s="51">
        <f t="shared" si="21"/>
        <v>0</v>
      </c>
      <c r="M34" s="51">
        <f t="shared" si="21"/>
        <v>0</v>
      </c>
      <c r="N34" s="51">
        <f t="shared" si="21"/>
        <v>0</v>
      </c>
      <c r="O34" s="51">
        <f t="shared" si="21"/>
        <v>0</v>
      </c>
      <c r="P34" s="51">
        <f t="shared" si="21"/>
        <v>0</v>
      </c>
      <c r="Q34" s="51">
        <f t="shared" si="21"/>
        <v>0</v>
      </c>
      <c r="R34" s="51">
        <f t="shared" si="21"/>
        <v>0</v>
      </c>
      <c r="S34" s="51">
        <f t="shared" si="21"/>
        <v>0</v>
      </c>
      <c r="T34" s="51">
        <f t="shared" si="21"/>
        <v>0</v>
      </c>
      <c r="V34" s="64" t="s">
        <v>55</v>
      </c>
      <c r="W34" s="65"/>
      <c r="X34" s="51">
        <f>SUM(X18:X33)</f>
        <v>0</v>
      </c>
      <c r="Y34" s="51">
        <f>SUM(Y18:Y33)</f>
        <v>0</v>
      </c>
      <c r="Z34" s="51">
        <f t="shared" ref="Z34:AO34" si="22">SUM(Z18:Z33)</f>
        <v>0</v>
      </c>
      <c r="AA34" s="51">
        <f t="shared" si="22"/>
        <v>0</v>
      </c>
      <c r="AB34" s="51">
        <f t="shared" si="22"/>
        <v>0</v>
      </c>
      <c r="AC34" s="51">
        <f t="shared" si="22"/>
        <v>0</v>
      </c>
      <c r="AD34" s="51">
        <f t="shared" si="22"/>
        <v>0</v>
      </c>
      <c r="AE34" s="51">
        <f t="shared" si="22"/>
        <v>0</v>
      </c>
      <c r="AF34" s="51">
        <f t="shared" si="22"/>
        <v>0</v>
      </c>
      <c r="AG34" s="51">
        <f t="shared" si="22"/>
        <v>0</v>
      </c>
      <c r="AH34" s="51">
        <f t="shared" si="22"/>
        <v>0</v>
      </c>
      <c r="AI34" s="51">
        <f t="shared" si="22"/>
        <v>0</v>
      </c>
      <c r="AJ34" s="51">
        <f t="shared" si="22"/>
        <v>0</v>
      </c>
      <c r="AK34" s="51">
        <f t="shared" si="22"/>
        <v>0</v>
      </c>
      <c r="AL34" s="51">
        <f t="shared" si="22"/>
        <v>0</v>
      </c>
      <c r="AM34" s="51">
        <f t="shared" si="22"/>
        <v>0</v>
      </c>
      <c r="AN34" s="51">
        <f t="shared" si="22"/>
        <v>0</v>
      </c>
      <c r="AO34" s="51">
        <f t="shared" si="22"/>
        <v>0</v>
      </c>
    </row>
    <row r="35" spans="1:52" ht="21.75" customHeight="1">
      <c r="A35" s="53"/>
      <c r="B35" s="53"/>
      <c r="C35" s="54"/>
      <c r="D35" s="54"/>
      <c r="E35" s="54"/>
      <c r="F35" s="54"/>
      <c r="G35" s="54"/>
      <c r="H35" s="54"/>
      <c r="I35" s="54"/>
      <c r="J35" s="54"/>
      <c r="K35" s="54"/>
      <c r="L35" s="54"/>
      <c r="M35" s="54"/>
      <c r="N35" s="54"/>
      <c r="O35" s="54"/>
      <c r="P35" s="54"/>
      <c r="Q35" s="54"/>
      <c r="R35" s="54"/>
      <c r="S35" s="54"/>
      <c r="T35" s="54"/>
      <c r="V35" s="53"/>
      <c r="W35" s="53"/>
      <c r="X35" s="54"/>
      <c r="Y35" s="54"/>
      <c r="Z35" s="54"/>
      <c r="AA35" s="54"/>
      <c r="AB35" s="54"/>
      <c r="AC35" s="54"/>
      <c r="AD35" s="54"/>
      <c r="AE35" s="54"/>
      <c r="AF35" s="54"/>
      <c r="AG35" s="54"/>
      <c r="AH35" s="54"/>
      <c r="AI35" s="54"/>
      <c r="AJ35" s="54"/>
      <c r="AK35" s="54"/>
      <c r="AL35" s="54"/>
      <c r="AM35" s="54"/>
      <c r="AN35" s="54"/>
      <c r="AO35" s="54"/>
    </row>
    <row r="36" spans="1:52" ht="16.5" customHeight="1">
      <c r="A36" s="43" t="s">
        <v>74</v>
      </c>
      <c r="C36" s="39" t="s">
        <v>57</v>
      </c>
      <c r="T36" s="46" t="s">
        <v>54</v>
      </c>
      <c r="V36" s="43" t="s">
        <v>74</v>
      </c>
      <c r="AO36" s="46" t="s">
        <v>54</v>
      </c>
    </row>
    <row r="37" spans="1:52" ht="16.5" customHeight="1">
      <c r="A37" s="75" t="s">
        <v>58</v>
      </c>
      <c r="B37" s="78" t="s">
        <v>56</v>
      </c>
      <c r="C37" s="47" t="s">
        <v>67</v>
      </c>
      <c r="D37" s="47"/>
      <c r="E37" s="47"/>
      <c r="F37" s="47"/>
      <c r="G37" s="47"/>
      <c r="H37" s="47"/>
      <c r="I37" s="47"/>
      <c r="J37" s="47"/>
      <c r="K37" s="47"/>
      <c r="L37" s="47"/>
      <c r="M37" s="47"/>
      <c r="N37" s="47"/>
      <c r="O37" s="66" t="s">
        <v>65</v>
      </c>
      <c r="P37" s="67"/>
      <c r="Q37" s="66" t="s">
        <v>44</v>
      </c>
      <c r="R37" s="67"/>
      <c r="S37" s="66" t="s">
        <v>66</v>
      </c>
      <c r="T37" s="67"/>
      <c r="V37" s="75" t="s">
        <v>58</v>
      </c>
      <c r="W37" s="78" t="s">
        <v>56</v>
      </c>
      <c r="X37" s="47" t="s">
        <v>67</v>
      </c>
      <c r="Y37" s="47"/>
      <c r="Z37" s="47"/>
      <c r="AA37" s="47"/>
      <c r="AB37" s="47"/>
      <c r="AC37" s="47"/>
      <c r="AD37" s="47"/>
      <c r="AE37" s="47"/>
      <c r="AF37" s="47"/>
      <c r="AG37" s="47"/>
      <c r="AH37" s="47"/>
      <c r="AI37" s="47"/>
      <c r="AJ37" s="66" t="s">
        <v>65</v>
      </c>
      <c r="AK37" s="67"/>
      <c r="AL37" s="66" t="s">
        <v>44</v>
      </c>
      <c r="AM37" s="67"/>
      <c r="AN37" s="66" t="s">
        <v>66</v>
      </c>
      <c r="AO37" s="67"/>
    </row>
    <row r="38" spans="1:52" ht="21.75" customHeight="1">
      <c r="A38" s="76"/>
      <c r="B38" s="79"/>
      <c r="C38" s="73" t="s">
        <v>77</v>
      </c>
      <c r="D38" s="74"/>
      <c r="E38" s="73" t="s">
        <v>59</v>
      </c>
      <c r="F38" s="74"/>
      <c r="G38" s="73" t="s">
        <v>60</v>
      </c>
      <c r="H38" s="74"/>
      <c r="I38" s="73" t="s">
        <v>61</v>
      </c>
      <c r="J38" s="74"/>
      <c r="K38" s="73" t="s">
        <v>63</v>
      </c>
      <c r="L38" s="74"/>
      <c r="M38" s="73" t="s">
        <v>64</v>
      </c>
      <c r="N38" s="74"/>
      <c r="O38" s="68"/>
      <c r="P38" s="69"/>
      <c r="Q38" s="68"/>
      <c r="R38" s="69"/>
      <c r="S38" s="68"/>
      <c r="T38" s="69"/>
      <c r="V38" s="76"/>
      <c r="W38" s="79"/>
      <c r="X38" s="73" t="s">
        <v>77</v>
      </c>
      <c r="Y38" s="74"/>
      <c r="Z38" s="73" t="s">
        <v>59</v>
      </c>
      <c r="AA38" s="74"/>
      <c r="AB38" s="73" t="s">
        <v>60</v>
      </c>
      <c r="AC38" s="74"/>
      <c r="AD38" s="73" t="s">
        <v>61</v>
      </c>
      <c r="AE38" s="74"/>
      <c r="AF38" s="73" t="s">
        <v>63</v>
      </c>
      <c r="AG38" s="74"/>
      <c r="AH38" s="73" t="s">
        <v>64</v>
      </c>
      <c r="AI38" s="74"/>
      <c r="AJ38" s="68"/>
      <c r="AK38" s="69"/>
      <c r="AL38" s="68"/>
      <c r="AM38" s="69"/>
      <c r="AN38" s="68"/>
      <c r="AO38" s="69"/>
    </row>
    <row r="39" spans="1:52" ht="35.15" customHeight="1">
      <c r="A39" s="77"/>
      <c r="B39" s="80"/>
      <c r="C39" s="48" t="s">
        <v>62</v>
      </c>
      <c r="D39" s="48" t="s">
        <v>78</v>
      </c>
      <c r="E39" s="48" t="s">
        <v>62</v>
      </c>
      <c r="F39" s="48" t="s">
        <v>78</v>
      </c>
      <c r="G39" s="48" t="s">
        <v>62</v>
      </c>
      <c r="H39" s="48" t="s">
        <v>78</v>
      </c>
      <c r="I39" s="48" t="s">
        <v>62</v>
      </c>
      <c r="J39" s="48" t="s">
        <v>78</v>
      </c>
      <c r="K39" s="48" t="s">
        <v>62</v>
      </c>
      <c r="L39" s="48" t="s">
        <v>78</v>
      </c>
      <c r="M39" s="48" t="s">
        <v>62</v>
      </c>
      <c r="N39" s="48" t="s">
        <v>78</v>
      </c>
      <c r="O39" s="48" t="s">
        <v>62</v>
      </c>
      <c r="P39" s="48" t="s">
        <v>78</v>
      </c>
      <c r="Q39" s="48" t="s">
        <v>62</v>
      </c>
      <c r="R39" s="48" t="s">
        <v>78</v>
      </c>
      <c r="S39" s="48" t="s">
        <v>62</v>
      </c>
      <c r="T39" s="48" t="s">
        <v>78</v>
      </c>
      <c r="V39" s="77"/>
      <c r="W39" s="80"/>
      <c r="X39" s="48" t="s">
        <v>62</v>
      </c>
      <c r="Y39" s="48" t="s">
        <v>110</v>
      </c>
      <c r="Z39" s="48" t="s">
        <v>62</v>
      </c>
      <c r="AA39" s="48" t="s">
        <v>110</v>
      </c>
      <c r="AB39" s="48" t="s">
        <v>62</v>
      </c>
      <c r="AC39" s="48" t="s">
        <v>110</v>
      </c>
      <c r="AD39" s="48" t="s">
        <v>62</v>
      </c>
      <c r="AE39" s="48" t="s">
        <v>110</v>
      </c>
      <c r="AF39" s="48" t="s">
        <v>62</v>
      </c>
      <c r="AG39" s="48" t="s">
        <v>110</v>
      </c>
      <c r="AH39" s="48" t="s">
        <v>62</v>
      </c>
      <c r="AI39" s="48" t="s">
        <v>110</v>
      </c>
      <c r="AJ39" s="48" t="s">
        <v>62</v>
      </c>
      <c r="AK39" s="48" t="s">
        <v>110</v>
      </c>
      <c r="AL39" s="48" t="s">
        <v>62</v>
      </c>
      <c r="AM39" s="48" t="s">
        <v>110</v>
      </c>
      <c r="AN39" s="48" t="s">
        <v>62</v>
      </c>
      <c r="AO39" s="48" t="s">
        <v>110</v>
      </c>
    </row>
    <row r="40" spans="1:52" ht="18.75" customHeight="1">
      <c r="A40" s="72" t="s">
        <v>109</v>
      </c>
      <c r="B40" s="49" t="s">
        <v>84</v>
      </c>
      <c r="C40" s="50"/>
      <c r="D40" s="50"/>
      <c r="E40" s="50"/>
      <c r="F40" s="50"/>
      <c r="G40" s="50"/>
      <c r="H40" s="50"/>
      <c r="I40" s="50"/>
      <c r="J40" s="50"/>
      <c r="K40" s="50"/>
      <c r="L40" s="50"/>
      <c r="M40" s="51">
        <f t="shared" ref="M40:N63" si="23">C40+E40+G40+I40+K40</f>
        <v>0</v>
      </c>
      <c r="N40" s="51">
        <f t="shared" si="23"/>
        <v>0</v>
      </c>
      <c r="O40" s="50"/>
      <c r="P40" s="50"/>
      <c r="Q40" s="50"/>
      <c r="R40" s="50"/>
      <c r="S40" s="51">
        <f t="shared" ref="S40:T63" si="24">M40+O40+Q40</f>
        <v>0</v>
      </c>
      <c r="T40" s="51">
        <f t="shared" si="24"/>
        <v>0</v>
      </c>
      <c r="V40" s="72" t="s">
        <v>109</v>
      </c>
      <c r="W40" s="49" t="s">
        <v>84</v>
      </c>
      <c r="X40" s="50">
        <f t="shared" ref="X40" si="25">C40</f>
        <v>0</v>
      </c>
      <c r="Y40" s="50">
        <f>ROUNDDOWN(D40/2,0)</f>
        <v>0</v>
      </c>
      <c r="Z40" s="50">
        <f t="shared" ref="Z40" si="26">E40</f>
        <v>0</v>
      </c>
      <c r="AA40" s="50">
        <f>ROUNDDOWN(F40/2,0)</f>
        <v>0</v>
      </c>
      <c r="AB40" s="50">
        <f t="shared" ref="AB40" si="27">G40</f>
        <v>0</v>
      </c>
      <c r="AC40" s="50">
        <f>ROUNDDOWN(H40/2,0)</f>
        <v>0</v>
      </c>
      <c r="AD40" s="50">
        <f t="shared" ref="AD40" si="28">I40</f>
        <v>0</v>
      </c>
      <c r="AE40" s="50">
        <f>ROUNDDOWN(J40/2,0)</f>
        <v>0</v>
      </c>
      <c r="AF40" s="50">
        <f t="shared" ref="AF40" si="29">K40</f>
        <v>0</v>
      </c>
      <c r="AG40" s="50">
        <f>ROUNDDOWN(L40/2,0)</f>
        <v>0</v>
      </c>
      <c r="AH40" s="51">
        <f t="shared" ref="AH40:AH63" si="30">X40+Z40+AB40+AD40+AF40</f>
        <v>0</v>
      </c>
      <c r="AI40" s="51">
        <f t="shared" ref="AI40:AI63" si="31">Y40+AA40+AC40+AE40+AG40</f>
        <v>0</v>
      </c>
      <c r="AJ40" s="50">
        <f t="shared" ref="AJ40" si="32">O40</f>
        <v>0</v>
      </c>
      <c r="AK40" s="50">
        <f>ROUNDDOWN(P40/2,0)</f>
        <v>0</v>
      </c>
      <c r="AL40" s="50">
        <f t="shared" ref="AL40" si="33">Q40</f>
        <v>0</v>
      </c>
      <c r="AM40" s="50">
        <f>ROUNDDOWN(R40/2,0)</f>
        <v>0</v>
      </c>
      <c r="AN40" s="51">
        <f t="shared" ref="AN40:AN63" si="34">AH40+AJ40+AL40</f>
        <v>0</v>
      </c>
      <c r="AO40" s="51">
        <f t="shared" ref="AO40:AO63" si="35">AI40+AK40+AM40</f>
        <v>0</v>
      </c>
    </row>
    <row r="41" spans="1:52" ht="18.75" customHeight="1">
      <c r="A41" s="72"/>
      <c r="B41" s="49" t="s">
        <v>85</v>
      </c>
      <c r="C41" s="50"/>
      <c r="D41" s="50"/>
      <c r="E41" s="50"/>
      <c r="F41" s="50"/>
      <c r="G41" s="50"/>
      <c r="H41" s="50"/>
      <c r="I41" s="50"/>
      <c r="J41" s="50"/>
      <c r="K41" s="50"/>
      <c r="L41" s="50"/>
      <c r="M41" s="51">
        <f t="shared" si="23"/>
        <v>0</v>
      </c>
      <c r="N41" s="51">
        <f t="shared" si="23"/>
        <v>0</v>
      </c>
      <c r="O41" s="50"/>
      <c r="P41" s="50"/>
      <c r="Q41" s="50"/>
      <c r="R41" s="50"/>
      <c r="S41" s="51">
        <f t="shared" si="24"/>
        <v>0</v>
      </c>
      <c r="T41" s="51">
        <f t="shared" si="24"/>
        <v>0</v>
      </c>
      <c r="V41" s="72"/>
      <c r="W41" s="49" t="s">
        <v>85</v>
      </c>
      <c r="X41" s="50">
        <f t="shared" ref="X41:X63" si="36">C41</f>
        <v>0</v>
      </c>
      <c r="Y41" s="50">
        <f t="shared" ref="Y41:Y63" si="37">ROUNDDOWN(D41/2,0)</f>
        <v>0</v>
      </c>
      <c r="Z41" s="50">
        <f t="shared" ref="Z41:Z63" si="38">E41</f>
        <v>0</v>
      </c>
      <c r="AA41" s="50">
        <f t="shared" ref="AA41:AA63" si="39">ROUNDDOWN(F41/2,0)</f>
        <v>0</v>
      </c>
      <c r="AB41" s="50">
        <f t="shared" ref="AB41:AB63" si="40">G41</f>
        <v>0</v>
      </c>
      <c r="AC41" s="50">
        <f t="shared" ref="AC41:AC63" si="41">ROUNDDOWN(H41/2,0)</f>
        <v>0</v>
      </c>
      <c r="AD41" s="50">
        <f t="shared" ref="AD41:AD63" si="42">I41</f>
        <v>0</v>
      </c>
      <c r="AE41" s="50">
        <f t="shared" ref="AE41:AE63" si="43">ROUNDDOWN(J41/2,0)</f>
        <v>0</v>
      </c>
      <c r="AF41" s="50">
        <f t="shared" ref="AF41:AF63" si="44">K41</f>
        <v>0</v>
      </c>
      <c r="AG41" s="50">
        <f t="shared" ref="AG41:AG63" si="45">ROUNDDOWN(L41/2,0)</f>
        <v>0</v>
      </c>
      <c r="AH41" s="51">
        <f t="shared" si="30"/>
        <v>0</v>
      </c>
      <c r="AI41" s="51">
        <f t="shared" si="31"/>
        <v>0</v>
      </c>
      <c r="AJ41" s="50">
        <f t="shared" ref="AJ41:AJ63" si="46">O41</f>
        <v>0</v>
      </c>
      <c r="AK41" s="50">
        <f t="shared" ref="AK41:AK63" si="47">ROUNDDOWN(P41/2,0)</f>
        <v>0</v>
      </c>
      <c r="AL41" s="50">
        <f t="shared" ref="AL41:AL63" si="48">Q41</f>
        <v>0</v>
      </c>
      <c r="AM41" s="50">
        <f t="shared" ref="AM41:AM63" si="49">ROUNDDOWN(R41/2,0)</f>
        <v>0</v>
      </c>
      <c r="AN41" s="51">
        <f t="shared" si="34"/>
        <v>0</v>
      </c>
      <c r="AO41" s="51">
        <f t="shared" si="35"/>
        <v>0</v>
      </c>
    </row>
    <row r="42" spans="1:52" ht="18.75" customHeight="1">
      <c r="A42" s="72"/>
      <c r="B42" s="49" t="s">
        <v>86</v>
      </c>
      <c r="C42" s="50"/>
      <c r="D42" s="50"/>
      <c r="E42" s="50"/>
      <c r="F42" s="50"/>
      <c r="G42" s="50"/>
      <c r="H42" s="50"/>
      <c r="I42" s="50"/>
      <c r="J42" s="50"/>
      <c r="K42" s="50"/>
      <c r="L42" s="50"/>
      <c r="M42" s="51">
        <f t="shared" si="23"/>
        <v>0</v>
      </c>
      <c r="N42" s="51">
        <f t="shared" si="23"/>
        <v>0</v>
      </c>
      <c r="O42" s="50"/>
      <c r="P42" s="50"/>
      <c r="Q42" s="50"/>
      <c r="R42" s="50"/>
      <c r="S42" s="51">
        <f t="shared" si="24"/>
        <v>0</v>
      </c>
      <c r="T42" s="51">
        <f t="shared" si="24"/>
        <v>0</v>
      </c>
      <c r="V42" s="72"/>
      <c r="W42" s="49" t="s">
        <v>86</v>
      </c>
      <c r="X42" s="50">
        <f t="shared" si="36"/>
        <v>0</v>
      </c>
      <c r="Y42" s="50">
        <f t="shared" si="37"/>
        <v>0</v>
      </c>
      <c r="Z42" s="50">
        <f t="shared" si="38"/>
        <v>0</v>
      </c>
      <c r="AA42" s="50">
        <f t="shared" si="39"/>
        <v>0</v>
      </c>
      <c r="AB42" s="50">
        <f t="shared" si="40"/>
        <v>0</v>
      </c>
      <c r="AC42" s="50">
        <f t="shared" si="41"/>
        <v>0</v>
      </c>
      <c r="AD42" s="50">
        <f t="shared" si="42"/>
        <v>0</v>
      </c>
      <c r="AE42" s="50">
        <f t="shared" si="43"/>
        <v>0</v>
      </c>
      <c r="AF42" s="50">
        <f t="shared" si="44"/>
        <v>0</v>
      </c>
      <c r="AG42" s="50">
        <f t="shared" si="45"/>
        <v>0</v>
      </c>
      <c r="AH42" s="51">
        <f t="shared" si="30"/>
        <v>0</v>
      </c>
      <c r="AI42" s="51">
        <f t="shared" si="31"/>
        <v>0</v>
      </c>
      <c r="AJ42" s="50">
        <f t="shared" si="46"/>
        <v>0</v>
      </c>
      <c r="AK42" s="50">
        <f t="shared" si="47"/>
        <v>0</v>
      </c>
      <c r="AL42" s="50">
        <f t="shared" si="48"/>
        <v>0</v>
      </c>
      <c r="AM42" s="50">
        <f t="shared" si="49"/>
        <v>0</v>
      </c>
      <c r="AN42" s="51">
        <f t="shared" si="34"/>
        <v>0</v>
      </c>
      <c r="AO42" s="51">
        <f t="shared" si="35"/>
        <v>0</v>
      </c>
    </row>
    <row r="43" spans="1:52" ht="18.75" customHeight="1">
      <c r="A43" s="72"/>
      <c r="B43" s="49" t="s">
        <v>87</v>
      </c>
      <c r="C43" s="50"/>
      <c r="D43" s="50"/>
      <c r="E43" s="50"/>
      <c r="F43" s="50"/>
      <c r="G43" s="50"/>
      <c r="H43" s="50"/>
      <c r="I43" s="50"/>
      <c r="J43" s="50"/>
      <c r="K43" s="50"/>
      <c r="L43" s="50"/>
      <c r="M43" s="51">
        <f t="shared" si="23"/>
        <v>0</v>
      </c>
      <c r="N43" s="51">
        <f t="shared" si="23"/>
        <v>0</v>
      </c>
      <c r="O43" s="50"/>
      <c r="P43" s="50"/>
      <c r="Q43" s="50"/>
      <c r="R43" s="50"/>
      <c r="S43" s="51">
        <f t="shared" si="24"/>
        <v>0</v>
      </c>
      <c r="T43" s="51">
        <f t="shared" si="24"/>
        <v>0</v>
      </c>
      <c r="V43" s="72"/>
      <c r="W43" s="49" t="s">
        <v>87</v>
      </c>
      <c r="X43" s="50">
        <f t="shared" si="36"/>
        <v>0</v>
      </c>
      <c r="Y43" s="50">
        <f t="shared" si="37"/>
        <v>0</v>
      </c>
      <c r="Z43" s="50">
        <f t="shared" si="38"/>
        <v>0</v>
      </c>
      <c r="AA43" s="50">
        <f t="shared" si="39"/>
        <v>0</v>
      </c>
      <c r="AB43" s="50">
        <f t="shared" si="40"/>
        <v>0</v>
      </c>
      <c r="AC43" s="50">
        <f t="shared" si="41"/>
        <v>0</v>
      </c>
      <c r="AD43" s="50">
        <f t="shared" si="42"/>
        <v>0</v>
      </c>
      <c r="AE43" s="50">
        <f t="shared" si="43"/>
        <v>0</v>
      </c>
      <c r="AF43" s="50">
        <f t="shared" si="44"/>
        <v>0</v>
      </c>
      <c r="AG43" s="50">
        <f t="shared" si="45"/>
        <v>0</v>
      </c>
      <c r="AH43" s="51">
        <f t="shared" si="30"/>
        <v>0</v>
      </c>
      <c r="AI43" s="51">
        <f t="shared" si="31"/>
        <v>0</v>
      </c>
      <c r="AJ43" s="50">
        <f t="shared" si="46"/>
        <v>0</v>
      </c>
      <c r="AK43" s="50">
        <f t="shared" si="47"/>
        <v>0</v>
      </c>
      <c r="AL43" s="50">
        <f t="shared" si="48"/>
        <v>0</v>
      </c>
      <c r="AM43" s="50">
        <f t="shared" si="49"/>
        <v>0</v>
      </c>
      <c r="AN43" s="51">
        <f t="shared" si="34"/>
        <v>0</v>
      </c>
      <c r="AO43" s="51">
        <f t="shared" si="35"/>
        <v>0</v>
      </c>
    </row>
    <row r="44" spans="1:52" ht="18.75" customHeight="1">
      <c r="A44" s="63" t="s">
        <v>88</v>
      </c>
      <c r="B44" s="49" t="s">
        <v>89</v>
      </c>
      <c r="C44" s="50"/>
      <c r="D44" s="50"/>
      <c r="E44" s="50"/>
      <c r="F44" s="50"/>
      <c r="G44" s="50"/>
      <c r="H44" s="50"/>
      <c r="I44" s="50"/>
      <c r="J44" s="50"/>
      <c r="K44" s="50"/>
      <c r="L44" s="50"/>
      <c r="M44" s="51">
        <f t="shared" si="23"/>
        <v>0</v>
      </c>
      <c r="N44" s="51">
        <f t="shared" si="23"/>
        <v>0</v>
      </c>
      <c r="O44" s="50"/>
      <c r="P44" s="50"/>
      <c r="Q44" s="50"/>
      <c r="R44" s="50"/>
      <c r="S44" s="51">
        <f t="shared" si="24"/>
        <v>0</v>
      </c>
      <c r="T44" s="51">
        <f t="shared" si="24"/>
        <v>0</v>
      </c>
      <c r="V44" s="63" t="s">
        <v>88</v>
      </c>
      <c r="W44" s="49" t="s">
        <v>89</v>
      </c>
      <c r="X44" s="50">
        <f t="shared" si="36"/>
        <v>0</v>
      </c>
      <c r="Y44" s="50">
        <f t="shared" si="37"/>
        <v>0</v>
      </c>
      <c r="Z44" s="50">
        <f t="shared" si="38"/>
        <v>0</v>
      </c>
      <c r="AA44" s="50">
        <f t="shared" si="39"/>
        <v>0</v>
      </c>
      <c r="AB44" s="50">
        <f t="shared" si="40"/>
        <v>0</v>
      </c>
      <c r="AC44" s="50">
        <f t="shared" si="41"/>
        <v>0</v>
      </c>
      <c r="AD44" s="50">
        <f t="shared" si="42"/>
        <v>0</v>
      </c>
      <c r="AE44" s="50">
        <f t="shared" si="43"/>
        <v>0</v>
      </c>
      <c r="AF44" s="50">
        <f t="shared" si="44"/>
        <v>0</v>
      </c>
      <c r="AG44" s="50">
        <f t="shared" si="45"/>
        <v>0</v>
      </c>
      <c r="AH44" s="51">
        <f t="shared" si="30"/>
        <v>0</v>
      </c>
      <c r="AI44" s="51">
        <f t="shared" si="31"/>
        <v>0</v>
      </c>
      <c r="AJ44" s="50">
        <f t="shared" si="46"/>
        <v>0</v>
      </c>
      <c r="AK44" s="50">
        <f t="shared" si="47"/>
        <v>0</v>
      </c>
      <c r="AL44" s="50">
        <f t="shared" si="48"/>
        <v>0</v>
      </c>
      <c r="AM44" s="50">
        <f t="shared" si="49"/>
        <v>0</v>
      </c>
      <c r="AN44" s="51">
        <f t="shared" si="34"/>
        <v>0</v>
      </c>
      <c r="AO44" s="51">
        <f t="shared" si="35"/>
        <v>0</v>
      </c>
    </row>
    <row r="45" spans="1:52" ht="18.75" customHeight="1">
      <c r="A45" s="63"/>
      <c r="B45" s="49" t="s">
        <v>90</v>
      </c>
      <c r="C45" s="50"/>
      <c r="D45" s="50"/>
      <c r="E45" s="50"/>
      <c r="F45" s="50"/>
      <c r="G45" s="50"/>
      <c r="H45" s="50"/>
      <c r="I45" s="50"/>
      <c r="J45" s="50"/>
      <c r="K45" s="50"/>
      <c r="L45" s="50"/>
      <c r="M45" s="51">
        <f t="shared" si="23"/>
        <v>0</v>
      </c>
      <c r="N45" s="51">
        <f t="shared" si="23"/>
        <v>0</v>
      </c>
      <c r="O45" s="50"/>
      <c r="P45" s="50"/>
      <c r="Q45" s="50"/>
      <c r="R45" s="50"/>
      <c r="S45" s="51">
        <f t="shared" si="24"/>
        <v>0</v>
      </c>
      <c r="T45" s="51">
        <f t="shared" si="24"/>
        <v>0</v>
      </c>
      <c r="V45" s="63"/>
      <c r="W45" s="49" t="s">
        <v>90</v>
      </c>
      <c r="X45" s="50">
        <f t="shared" si="36"/>
        <v>0</v>
      </c>
      <c r="Y45" s="50">
        <f t="shared" si="37"/>
        <v>0</v>
      </c>
      <c r="Z45" s="50">
        <f t="shared" si="38"/>
        <v>0</v>
      </c>
      <c r="AA45" s="50">
        <f t="shared" si="39"/>
        <v>0</v>
      </c>
      <c r="AB45" s="50">
        <f t="shared" si="40"/>
        <v>0</v>
      </c>
      <c r="AC45" s="50">
        <f t="shared" si="41"/>
        <v>0</v>
      </c>
      <c r="AD45" s="50">
        <f t="shared" si="42"/>
        <v>0</v>
      </c>
      <c r="AE45" s="50">
        <f t="shared" si="43"/>
        <v>0</v>
      </c>
      <c r="AF45" s="50">
        <f t="shared" si="44"/>
        <v>0</v>
      </c>
      <c r="AG45" s="50">
        <f t="shared" si="45"/>
        <v>0</v>
      </c>
      <c r="AH45" s="51">
        <f t="shared" si="30"/>
        <v>0</v>
      </c>
      <c r="AI45" s="51">
        <f t="shared" si="31"/>
        <v>0</v>
      </c>
      <c r="AJ45" s="50">
        <f t="shared" si="46"/>
        <v>0</v>
      </c>
      <c r="AK45" s="50">
        <f t="shared" si="47"/>
        <v>0</v>
      </c>
      <c r="AL45" s="50">
        <f t="shared" si="48"/>
        <v>0</v>
      </c>
      <c r="AM45" s="50">
        <f t="shared" si="49"/>
        <v>0</v>
      </c>
      <c r="AN45" s="51">
        <f t="shared" si="34"/>
        <v>0</v>
      </c>
      <c r="AO45" s="51">
        <f t="shared" si="35"/>
        <v>0</v>
      </c>
    </row>
    <row r="46" spans="1:52" ht="18.75" customHeight="1">
      <c r="A46" s="63"/>
      <c r="B46" s="49" t="s">
        <v>91</v>
      </c>
      <c r="C46" s="50"/>
      <c r="D46" s="50"/>
      <c r="E46" s="50"/>
      <c r="F46" s="50"/>
      <c r="G46" s="50"/>
      <c r="H46" s="50"/>
      <c r="I46" s="50"/>
      <c r="J46" s="50"/>
      <c r="K46" s="50"/>
      <c r="L46" s="50"/>
      <c r="M46" s="51">
        <f t="shared" si="23"/>
        <v>0</v>
      </c>
      <c r="N46" s="51">
        <f t="shared" si="23"/>
        <v>0</v>
      </c>
      <c r="O46" s="50"/>
      <c r="P46" s="50"/>
      <c r="Q46" s="50"/>
      <c r="R46" s="50"/>
      <c r="S46" s="51">
        <f t="shared" si="24"/>
        <v>0</v>
      </c>
      <c r="T46" s="51">
        <f t="shared" si="24"/>
        <v>0</v>
      </c>
      <c r="V46" s="63"/>
      <c r="W46" s="49" t="s">
        <v>91</v>
      </c>
      <c r="X46" s="50">
        <f t="shared" si="36"/>
        <v>0</v>
      </c>
      <c r="Y46" s="50">
        <f t="shared" si="37"/>
        <v>0</v>
      </c>
      <c r="Z46" s="50">
        <f t="shared" si="38"/>
        <v>0</v>
      </c>
      <c r="AA46" s="50">
        <f t="shared" si="39"/>
        <v>0</v>
      </c>
      <c r="AB46" s="50">
        <f t="shared" si="40"/>
        <v>0</v>
      </c>
      <c r="AC46" s="50">
        <f t="shared" si="41"/>
        <v>0</v>
      </c>
      <c r="AD46" s="50">
        <f t="shared" si="42"/>
        <v>0</v>
      </c>
      <c r="AE46" s="50">
        <f t="shared" si="43"/>
        <v>0</v>
      </c>
      <c r="AF46" s="50">
        <f t="shared" si="44"/>
        <v>0</v>
      </c>
      <c r="AG46" s="50">
        <f t="shared" si="45"/>
        <v>0</v>
      </c>
      <c r="AH46" s="51">
        <f t="shared" si="30"/>
        <v>0</v>
      </c>
      <c r="AI46" s="51">
        <f t="shared" si="31"/>
        <v>0</v>
      </c>
      <c r="AJ46" s="50">
        <f t="shared" si="46"/>
        <v>0</v>
      </c>
      <c r="AK46" s="50">
        <f t="shared" si="47"/>
        <v>0</v>
      </c>
      <c r="AL46" s="50">
        <f t="shared" si="48"/>
        <v>0</v>
      </c>
      <c r="AM46" s="50">
        <f t="shared" si="49"/>
        <v>0</v>
      </c>
      <c r="AN46" s="51">
        <f t="shared" si="34"/>
        <v>0</v>
      </c>
      <c r="AO46" s="51">
        <f t="shared" si="35"/>
        <v>0</v>
      </c>
    </row>
    <row r="47" spans="1:52" ht="18.75" customHeight="1">
      <c r="A47" s="63"/>
      <c r="B47" s="49" t="s">
        <v>92</v>
      </c>
      <c r="C47" s="50"/>
      <c r="D47" s="50"/>
      <c r="E47" s="50"/>
      <c r="F47" s="50"/>
      <c r="G47" s="50"/>
      <c r="H47" s="50"/>
      <c r="I47" s="50"/>
      <c r="J47" s="50"/>
      <c r="K47" s="50"/>
      <c r="L47" s="50"/>
      <c r="M47" s="51">
        <f t="shared" si="23"/>
        <v>0</v>
      </c>
      <c r="N47" s="51">
        <f t="shared" si="23"/>
        <v>0</v>
      </c>
      <c r="O47" s="50"/>
      <c r="P47" s="50"/>
      <c r="Q47" s="50"/>
      <c r="R47" s="50"/>
      <c r="S47" s="51">
        <f t="shared" si="24"/>
        <v>0</v>
      </c>
      <c r="T47" s="51">
        <f t="shared" si="24"/>
        <v>0</v>
      </c>
      <c r="V47" s="63"/>
      <c r="W47" s="49" t="s">
        <v>92</v>
      </c>
      <c r="X47" s="50">
        <f t="shared" si="36"/>
        <v>0</v>
      </c>
      <c r="Y47" s="50">
        <f t="shared" si="37"/>
        <v>0</v>
      </c>
      <c r="Z47" s="50">
        <f t="shared" si="38"/>
        <v>0</v>
      </c>
      <c r="AA47" s="50">
        <f t="shared" si="39"/>
        <v>0</v>
      </c>
      <c r="AB47" s="50">
        <f t="shared" si="40"/>
        <v>0</v>
      </c>
      <c r="AC47" s="50">
        <f t="shared" si="41"/>
        <v>0</v>
      </c>
      <c r="AD47" s="50">
        <f t="shared" si="42"/>
        <v>0</v>
      </c>
      <c r="AE47" s="50">
        <f t="shared" si="43"/>
        <v>0</v>
      </c>
      <c r="AF47" s="50">
        <f t="shared" si="44"/>
        <v>0</v>
      </c>
      <c r="AG47" s="50">
        <f t="shared" si="45"/>
        <v>0</v>
      </c>
      <c r="AH47" s="51">
        <f t="shared" si="30"/>
        <v>0</v>
      </c>
      <c r="AI47" s="51">
        <f t="shared" si="31"/>
        <v>0</v>
      </c>
      <c r="AJ47" s="50">
        <f t="shared" si="46"/>
        <v>0</v>
      </c>
      <c r="AK47" s="50">
        <f t="shared" si="47"/>
        <v>0</v>
      </c>
      <c r="AL47" s="50">
        <f t="shared" si="48"/>
        <v>0</v>
      </c>
      <c r="AM47" s="50">
        <f t="shared" si="49"/>
        <v>0</v>
      </c>
      <c r="AN47" s="51">
        <f t="shared" si="34"/>
        <v>0</v>
      </c>
      <c r="AO47" s="51">
        <f t="shared" si="35"/>
        <v>0</v>
      </c>
    </row>
    <row r="48" spans="1:52" ht="18.75" customHeight="1">
      <c r="A48" s="63"/>
      <c r="B48" s="49" t="s">
        <v>93</v>
      </c>
      <c r="C48" s="50"/>
      <c r="D48" s="50"/>
      <c r="E48" s="50"/>
      <c r="F48" s="50"/>
      <c r="G48" s="50"/>
      <c r="H48" s="50"/>
      <c r="I48" s="50"/>
      <c r="J48" s="50"/>
      <c r="K48" s="50"/>
      <c r="L48" s="50"/>
      <c r="M48" s="51">
        <f t="shared" si="23"/>
        <v>0</v>
      </c>
      <c r="N48" s="51">
        <f t="shared" si="23"/>
        <v>0</v>
      </c>
      <c r="O48" s="50"/>
      <c r="P48" s="50"/>
      <c r="Q48" s="50"/>
      <c r="R48" s="50"/>
      <c r="S48" s="51">
        <f t="shared" si="24"/>
        <v>0</v>
      </c>
      <c r="T48" s="51">
        <f t="shared" si="24"/>
        <v>0</v>
      </c>
      <c r="V48" s="63"/>
      <c r="W48" s="49" t="s">
        <v>93</v>
      </c>
      <c r="X48" s="50">
        <f t="shared" si="36"/>
        <v>0</v>
      </c>
      <c r="Y48" s="50">
        <f t="shared" si="37"/>
        <v>0</v>
      </c>
      <c r="Z48" s="50">
        <f t="shared" si="38"/>
        <v>0</v>
      </c>
      <c r="AA48" s="50">
        <f t="shared" si="39"/>
        <v>0</v>
      </c>
      <c r="AB48" s="50">
        <f t="shared" si="40"/>
        <v>0</v>
      </c>
      <c r="AC48" s="50">
        <f t="shared" si="41"/>
        <v>0</v>
      </c>
      <c r="AD48" s="50">
        <f t="shared" si="42"/>
        <v>0</v>
      </c>
      <c r="AE48" s="50">
        <f t="shared" si="43"/>
        <v>0</v>
      </c>
      <c r="AF48" s="50">
        <f t="shared" si="44"/>
        <v>0</v>
      </c>
      <c r="AG48" s="50">
        <f t="shared" si="45"/>
        <v>0</v>
      </c>
      <c r="AH48" s="51">
        <f t="shared" si="30"/>
        <v>0</v>
      </c>
      <c r="AI48" s="51">
        <f t="shared" si="31"/>
        <v>0</v>
      </c>
      <c r="AJ48" s="50">
        <f t="shared" si="46"/>
        <v>0</v>
      </c>
      <c r="AK48" s="50">
        <f t="shared" si="47"/>
        <v>0</v>
      </c>
      <c r="AL48" s="50">
        <f t="shared" si="48"/>
        <v>0</v>
      </c>
      <c r="AM48" s="50">
        <f t="shared" si="49"/>
        <v>0</v>
      </c>
      <c r="AN48" s="51">
        <f t="shared" si="34"/>
        <v>0</v>
      </c>
      <c r="AO48" s="51">
        <f t="shared" si="35"/>
        <v>0</v>
      </c>
    </row>
    <row r="49" spans="1:41" ht="18.75" customHeight="1">
      <c r="A49" s="63"/>
      <c r="B49" s="49" t="s">
        <v>94</v>
      </c>
      <c r="C49" s="50"/>
      <c r="D49" s="50"/>
      <c r="E49" s="50"/>
      <c r="F49" s="50"/>
      <c r="G49" s="50"/>
      <c r="H49" s="50"/>
      <c r="I49" s="50"/>
      <c r="J49" s="50"/>
      <c r="K49" s="50"/>
      <c r="L49" s="50"/>
      <c r="M49" s="51">
        <f t="shared" si="23"/>
        <v>0</v>
      </c>
      <c r="N49" s="51">
        <f t="shared" si="23"/>
        <v>0</v>
      </c>
      <c r="O49" s="50"/>
      <c r="P49" s="50"/>
      <c r="Q49" s="50"/>
      <c r="R49" s="50"/>
      <c r="S49" s="51">
        <f t="shared" si="24"/>
        <v>0</v>
      </c>
      <c r="T49" s="51">
        <f t="shared" si="24"/>
        <v>0</v>
      </c>
      <c r="V49" s="63"/>
      <c r="W49" s="49" t="s">
        <v>94</v>
      </c>
      <c r="X49" s="50">
        <f t="shared" si="36"/>
        <v>0</v>
      </c>
      <c r="Y49" s="50">
        <f t="shared" si="37"/>
        <v>0</v>
      </c>
      <c r="Z49" s="50">
        <f t="shared" si="38"/>
        <v>0</v>
      </c>
      <c r="AA49" s="50">
        <f t="shared" si="39"/>
        <v>0</v>
      </c>
      <c r="AB49" s="50">
        <f t="shared" si="40"/>
        <v>0</v>
      </c>
      <c r="AC49" s="50">
        <f t="shared" si="41"/>
        <v>0</v>
      </c>
      <c r="AD49" s="50">
        <f t="shared" si="42"/>
        <v>0</v>
      </c>
      <c r="AE49" s="50">
        <f t="shared" si="43"/>
        <v>0</v>
      </c>
      <c r="AF49" s="50">
        <f t="shared" si="44"/>
        <v>0</v>
      </c>
      <c r="AG49" s="50">
        <f t="shared" si="45"/>
        <v>0</v>
      </c>
      <c r="AH49" s="51">
        <f t="shared" si="30"/>
        <v>0</v>
      </c>
      <c r="AI49" s="51">
        <f t="shared" si="31"/>
        <v>0</v>
      </c>
      <c r="AJ49" s="50">
        <f t="shared" si="46"/>
        <v>0</v>
      </c>
      <c r="AK49" s="50">
        <f t="shared" si="47"/>
        <v>0</v>
      </c>
      <c r="AL49" s="50">
        <f t="shared" si="48"/>
        <v>0</v>
      </c>
      <c r="AM49" s="50">
        <f t="shared" si="49"/>
        <v>0</v>
      </c>
      <c r="AN49" s="51">
        <f t="shared" si="34"/>
        <v>0</v>
      </c>
      <c r="AO49" s="51">
        <f t="shared" si="35"/>
        <v>0</v>
      </c>
    </row>
    <row r="50" spans="1:41" ht="18.75" customHeight="1">
      <c r="A50" s="63"/>
      <c r="B50" s="49" t="s">
        <v>95</v>
      </c>
      <c r="C50" s="50"/>
      <c r="D50" s="50"/>
      <c r="E50" s="50"/>
      <c r="F50" s="50"/>
      <c r="G50" s="50"/>
      <c r="H50" s="50"/>
      <c r="I50" s="50"/>
      <c r="J50" s="50"/>
      <c r="K50" s="50"/>
      <c r="L50" s="50"/>
      <c r="M50" s="51">
        <f t="shared" si="23"/>
        <v>0</v>
      </c>
      <c r="N50" s="51">
        <f t="shared" si="23"/>
        <v>0</v>
      </c>
      <c r="O50" s="50"/>
      <c r="P50" s="50"/>
      <c r="Q50" s="50"/>
      <c r="R50" s="50"/>
      <c r="S50" s="51">
        <f t="shared" si="24"/>
        <v>0</v>
      </c>
      <c r="T50" s="51">
        <f t="shared" si="24"/>
        <v>0</v>
      </c>
      <c r="V50" s="63"/>
      <c r="W50" s="49" t="s">
        <v>95</v>
      </c>
      <c r="X50" s="50">
        <f t="shared" si="36"/>
        <v>0</v>
      </c>
      <c r="Y50" s="50">
        <f t="shared" si="37"/>
        <v>0</v>
      </c>
      <c r="Z50" s="50">
        <f t="shared" si="38"/>
        <v>0</v>
      </c>
      <c r="AA50" s="50">
        <f t="shared" si="39"/>
        <v>0</v>
      </c>
      <c r="AB50" s="50">
        <f t="shared" si="40"/>
        <v>0</v>
      </c>
      <c r="AC50" s="50">
        <f t="shared" si="41"/>
        <v>0</v>
      </c>
      <c r="AD50" s="50">
        <f t="shared" si="42"/>
        <v>0</v>
      </c>
      <c r="AE50" s="50">
        <f t="shared" si="43"/>
        <v>0</v>
      </c>
      <c r="AF50" s="50">
        <f t="shared" si="44"/>
        <v>0</v>
      </c>
      <c r="AG50" s="50">
        <f t="shared" si="45"/>
        <v>0</v>
      </c>
      <c r="AH50" s="51">
        <f t="shared" si="30"/>
        <v>0</v>
      </c>
      <c r="AI50" s="51">
        <f t="shared" si="31"/>
        <v>0</v>
      </c>
      <c r="AJ50" s="50">
        <f t="shared" si="46"/>
        <v>0</v>
      </c>
      <c r="AK50" s="50">
        <f t="shared" si="47"/>
        <v>0</v>
      </c>
      <c r="AL50" s="50">
        <f t="shared" si="48"/>
        <v>0</v>
      </c>
      <c r="AM50" s="50">
        <f t="shared" si="49"/>
        <v>0</v>
      </c>
      <c r="AN50" s="51">
        <f t="shared" si="34"/>
        <v>0</v>
      </c>
      <c r="AO50" s="51">
        <f t="shared" si="35"/>
        <v>0</v>
      </c>
    </row>
    <row r="51" spans="1:41" ht="27">
      <c r="A51" s="63"/>
      <c r="B51" s="55" t="s">
        <v>96</v>
      </c>
      <c r="C51" s="50"/>
      <c r="D51" s="50"/>
      <c r="E51" s="50"/>
      <c r="F51" s="50"/>
      <c r="G51" s="50"/>
      <c r="H51" s="50"/>
      <c r="I51" s="50"/>
      <c r="J51" s="50"/>
      <c r="K51" s="50"/>
      <c r="L51" s="50"/>
      <c r="M51" s="51">
        <f t="shared" si="23"/>
        <v>0</v>
      </c>
      <c r="N51" s="51">
        <f t="shared" si="23"/>
        <v>0</v>
      </c>
      <c r="O51" s="50"/>
      <c r="P51" s="50"/>
      <c r="Q51" s="50"/>
      <c r="R51" s="50"/>
      <c r="S51" s="51">
        <f t="shared" si="24"/>
        <v>0</v>
      </c>
      <c r="T51" s="51">
        <f t="shared" si="24"/>
        <v>0</v>
      </c>
      <c r="V51" s="63"/>
      <c r="W51" s="55" t="s">
        <v>96</v>
      </c>
      <c r="X51" s="50">
        <f t="shared" si="36"/>
        <v>0</v>
      </c>
      <c r="Y51" s="50">
        <f t="shared" si="37"/>
        <v>0</v>
      </c>
      <c r="Z51" s="50">
        <f t="shared" si="38"/>
        <v>0</v>
      </c>
      <c r="AA51" s="50">
        <f t="shared" si="39"/>
        <v>0</v>
      </c>
      <c r="AB51" s="50">
        <f t="shared" si="40"/>
        <v>0</v>
      </c>
      <c r="AC51" s="50">
        <f t="shared" si="41"/>
        <v>0</v>
      </c>
      <c r="AD51" s="50">
        <f t="shared" si="42"/>
        <v>0</v>
      </c>
      <c r="AE51" s="50">
        <f t="shared" si="43"/>
        <v>0</v>
      </c>
      <c r="AF51" s="50">
        <f t="shared" si="44"/>
        <v>0</v>
      </c>
      <c r="AG51" s="50">
        <f t="shared" si="45"/>
        <v>0</v>
      </c>
      <c r="AH51" s="51">
        <f t="shared" si="30"/>
        <v>0</v>
      </c>
      <c r="AI51" s="51">
        <f t="shared" si="31"/>
        <v>0</v>
      </c>
      <c r="AJ51" s="50">
        <f t="shared" si="46"/>
        <v>0</v>
      </c>
      <c r="AK51" s="50">
        <f t="shared" si="47"/>
        <v>0</v>
      </c>
      <c r="AL51" s="50">
        <f t="shared" si="48"/>
        <v>0</v>
      </c>
      <c r="AM51" s="50">
        <f t="shared" si="49"/>
        <v>0</v>
      </c>
      <c r="AN51" s="51">
        <f t="shared" si="34"/>
        <v>0</v>
      </c>
      <c r="AO51" s="51">
        <f t="shared" si="35"/>
        <v>0</v>
      </c>
    </row>
    <row r="52" spans="1:41" ht="18.75" customHeight="1">
      <c r="A52" s="63"/>
      <c r="B52" s="49" t="s">
        <v>97</v>
      </c>
      <c r="C52" s="50"/>
      <c r="D52" s="50"/>
      <c r="E52" s="50"/>
      <c r="F52" s="50"/>
      <c r="G52" s="50"/>
      <c r="H52" s="50"/>
      <c r="I52" s="50"/>
      <c r="J52" s="50"/>
      <c r="K52" s="50"/>
      <c r="L52" s="50"/>
      <c r="M52" s="51">
        <f t="shared" si="23"/>
        <v>0</v>
      </c>
      <c r="N52" s="51">
        <f t="shared" si="23"/>
        <v>0</v>
      </c>
      <c r="O52" s="50"/>
      <c r="P52" s="50"/>
      <c r="Q52" s="50"/>
      <c r="R52" s="50"/>
      <c r="S52" s="51">
        <f t="shared" si="24"/>
        <v>0</v>
      </c>
      <c r="T52" s="51">
        <f t="shared" si="24"/>
        <v>0</v>
      </c>
      <c r="V52" s="63"/>
      <c r="W52" s="49" t="s">
        <v>97</v>
      </c>
      <c r="X52" s="50">
        <f t="shared" si="36"/>
        <v>0</v>
      </c>
      <c r="Y52" s="50">
        <f t="shared" si="37"/>
        <v>0</v>
      </c>
      <c r="Z52" s="50">
        <f t="shared" si="38"/>
        <v>0</v>
      </c>
      <c r="AA52" s="50">
        <f t="shared" si="39"/>
        <v>0</v>
      </c>
      <c r="AB52" s="50">
        <f t="shared" si="40"/>
        <v>0</v>
      </c>
      <c r="AC52" s="50">
        <f t="shared" si="41"/>
        <v>0</v>
      </c>
      <c r="AD52" s="50">
        <f t="shared" si="42"/>
        <v>0</v>
      </c>
      <c r="AE52" s="50">
        <f t="shared" si="43"/>
        <v>0</v>
      </c>
      <c r="AF52" s="50">
        <f t="shared" si="44"/>
        <v>0</v>
      </c>
      <c r="AG52" s="50">
        <f t="shared" si="45"/>
        <v>0</v>
      </c>
      <c r="AH52" s="51">
        <f t="shared" si="30"/>
        <v>0</v>
      </c>
      <c r="AI52" s="51">
        <f t="shared" si="31"/>
        <v>0</v>
      </c>
      <c r="AJ52" s="50">
        <f t="shared" si="46"/>
        <v>0</v>
      </c>
      <c r="AK52" s="50">
        <f t="shared" si="47"/>
        <v>0</v>
      </c>
      <c r="AL52" s="50">
        <f t="shared" si="48"/>
        <v>0</v>
      </c>
      <c r="AM52" s="50">
        <f t="shared" si="49"/>
        <v>0</v>
      </c>
      <c r="AN52" s="51">
        <f t="shared" si="34"/>
        <v>0</v>
      </c>
      <c r="AO52" s="51">
        <f t="shared" si="35"/>
        <v>0</v>
      </c>
    </row>
    <row r="53" spans="1:41" ht="18.75" customHeight="1">
      <c r="A53" s="63"/>
      <c r="B53" s="49" t="s">
        <v>98</v>
      </c>
      <c r="C53" s="50"/>
      <c r="D53" s="50"/>
      <c r="E53" s="50"/>
      <c r="F53" s="50"/>
      <c r="G53" s="50"/>
      <c r="H53" s="50"/>
      <c r="I53" s="50"/>
      <c r="J53" s="50"/>
      <c r="K53" s="50"/>
      <c r="L53" s="50"/>
      <c r="M53" s="51">
        <f t="shared" si="23"/>
        <v>0</v>
      </c>
      <c r="N53" s="51">
        <f t="shared" si="23"/>
        <v>0</v>
      </c>
      <c r="O53" s="50"/>
      <c r="P53" s="50"/>
      <c r="Q53" s="50"/>
      <c r="R53" s="50"/>
      <c r="S53" s="51">
        <f t="shared" si="24"/>
        <v>0</v>
      </c>
      <c r="T53" s="51">
        <f t="shared" si="24"/>
        <v>0</v>
      </c>
      <c r="V53" s="63"/>
      <c r="W53" s="49" t="s">
        <v>98</v>
      </c>
      <c r="X53" s="50">
        <f t="shared" si="36"/>
        <v>0</v>
      </c>
      <c r="Y53" s="50">
        <f t="shared" si="37"/>
        <v>0</v>
      </c>
      <c r="Z53" s="50">
        <f t="shared" si="38"/>
        <v>0</v>
      </c>
      <c r="AA53" s="50">
        <f t="shared" si="39"/>
        <v>0</v>
      </c>
      <c r="AB53" s="50">
        <f t="shared" si="40"/>
        <v>0</v>
      </c>
      <c r="AC53" s="50">
        <f t="shared" si="41"/>
        <v>0</v>
      </c>
      <c r="AD53" s="50">
        <f t="shared" si="42"/>
        <v>0</v>
      </c>
      <c r="AE53" s="50">
        <f t="shared" si="43"/>
        <v>0</v>
      </c>
      <c r="AF53" s="50">
        <f t="shared" si="44"/>
        <v>0</v>
      </c>
      <c r="AG53" s="50">
        <f t="shared" si="45"/>
        <v>0</v>
      </c>
      <c r="AH53" s="51">
        <f t="shared" si="30"/>
        <v>0</v>
      </c>
      <c r="AI53" s="51">
        <f t="shared" si="31"/>
        <v>0</v>
      </c>
      <c r="AJ53" s="50">
        <f t="shared" si="46"/>
        <v>0</v>
      </c>
      <c r="AK53" s="50">
        <f t="shared" si="47"/>
        <v>0</v>
      </c>
      <c r="AL53" s="50">
        <f t="shared" si="48"/>
        <v>0</v>
      </c>
      <c r="AM53" s="50">
        <f t="shared" si="49"/>
        <v>0</v>
      </c>
      <c r="AN53" s="51">
        <f t="shared" si="34"/>
        <v>0</v>
      </c>
      <c r="AO53" s="51">
        <f t="shared" si="35"/>
        <v>0</v>
      </c>
    </row>
    <row r="54" spans="1:41" ht="18.75" customHeight="1">
      <c r="A54" s="63"/>
      <c r="B54" s="49" t="s">
        <v>99</v>
      </c>
      <c r="C54" s="50"/>
      <c r="D54" s="50"/>
      <c r="E54" s="50"/>
      <c r="F54" s="50"/>
      <c r="G54" s="50"/>
      <c r="H54" s="50"/>
      <c r="I54" s="50"/>
      <c r="J54" s="50"/>
      <c r="K54" s="50"/>
      <c r="L54" s="50"/>
      <c r="M54" s="51">
        <f t="shared" si="23"/>
        <v>0</v>
      </c>
      <c r="N54" s="51">
        <f t="shared" si="23"/>
        <v>0</v>
      </c>
      <c r="O54" s="50"/>
      <c r="P54" s="50"/>
      <c r="Q54" s="50"/>
      <c r="R54" s="50"/>
      <c r="S54" s="51">
        <f t="shared" si="24"/>
        <v>0</v>
      </c>
      <c r="T54" s="51">
        <f t="shared" si="24"/>
        <v>0</v>
      </c>
      <c r="V54" s="63"/>
      <c r="W54" s="49" t="s">
        <v>99</v>
      </c>
      <c r="X54" s="50">
        <f t="shared" si="36"/>
        <v>0</v>
      </c>
      <c r="Y54" s="50">
        <f t="shared" si="37"/>
        <v>0</v>
      </c>
      <c r="Z54" s="50">
        <f t="shared" si="38"/>
        <v>0</v>
      </c>
      <c r="AA54" s="50">
        <f t="shared" si="39"/>
        <v>0</v>
      </c>
      <c r="AB54" s="50">
        <f t="shared" si="40"/>
        <v>0</v>
      </c>
      <c r="AC54" s="50">
        <f t="shared" si="41"/>
        <v>0</v>
      </c>
      <c r="AD54" s="50">
        <f t="shared" si="42"/>
        <v>0</v>
      </c>
      <c r="AE54" s="50">
        <f t="shared" si="43"/>
        <v>0</v>
      </c>
      <c r="AF54" s="50">
        <f t="shared" si="44"/>
        <v>0</v>
      </c>
      <c r="AG54" s="50">
        <f t="shared" si="45"/>
        <v>0</v>
      </c>
      <c r="AH54" s="51">
        <f t="shared" si="30"/>
        <v>0</v>
      </c>
      <c r="AI54" s="51">
        <f t="shared" si="31"/>
        <v>0</v>
      </c>
      <c r="AJ54" s="50">
        <f t="shared" si="46"/>
        <v>0</v>
      </c>
      <c r="AK54" s="50">
        <f t="shared" si="47"/>
        <v>0</v>
      </c>
      <c r="AL54" s="50">
        <f t="shared" si="48"/>
        <v>0</v>
      </c>
      <c r="AM54" s="50">
        <f t="shared" si="49"/>
        <v>0</v>
      </c>
      <c r="AN54" s="51">
        <f t="shared" si="34"/>
        <v>0</v>
      </c>
      <c r="AO54" s="51">
        <f t="shared" si="35"/>
        <v>0</v>
      </c>
    </row>
    <row r="55" spans="1:41" ht="18.75" customHeight="1">
      <c r="A55" s="63"/>
      <c r="B55" s="49" t="s">
        <v>100</v>
      </c>
      <c r="C55" s="50"/>
      <c r="D55" s="50"/>
      <c r="E55" s="50"/>
      <c r="F55" s="50"/>
      <c r="G55" s="50"/>
      <c r="H55" s="50"/>
      <c r="I55" s="50"/>
      <c r="J55" s="50"/>
      <c r="K55" s="50"/>
      <c r="L55" s="50"/>
      <c r="M55" s="51">
        <f t="shared" si="23"/>
        <v>0</v>
      </c>
      <c r="N55" s="51">
        <f t="shared" si="23"/>
        <v>0</v>
      </c>
      <c r="O55" s="50"/>
      <c r="P55" s="50"/>
      <c r="Q55" s="50"/>
      <c r="R55" s="50"/>
      <c r="S55" s="51">
        <f t="shared" si="24"/>
        <v>0</v>
      </c>
      <c r="T55" s="51">
        <f t="shared" si="24"/>
        <v>0</v>
      </c>
      <c r="V55" s="63"/>
      <c r="W55" s="49" t="s">
        <v>100</v>
      </c>
      <c r="X55" s="50">
        <f t="shared" si="36"/>
        <v>0</v>
      </c>
      <c r="Y55" s="50">
        <f t="shared" si="37"/>
        <v>0</v>
      </c>
      <c r="Z55" s="50">
        <f t="shared" si="38"/>
        <v>0</v>
      </c>
      <c r="AA55" s="50">
        <f t="shared" si="39"/>
        <v>0</v>
      </c>
      <c r="AB55" s="50">
        <f t="shared" si="40"/>
        <v>0</v>
      </c>
      <c r="AC55" s="50">
        <f t="shared" si="41"/>
        <v>0</v>
      </c>
      <c r="AD55" s="50">
        <f t="shared" si="42"/>
        <v>0</v>
      </c>
      <c r="AE55" s="50">
        <f t="shared" si="43"/>
        <v>0</v>
      </c>
      <c r="AF55" s="50">
        <f t="shared" si="44"/>
        <v>0</v>
      </c>
      <c r="AG55" s="50">
        <f t="shared" si="45"/>
        <v>0</v>
      </c>
      <c r="AH55" s="51">
        <f t="shared" si="30"/>
        <v>0</v>
      </c>
      <c r="AI55" s="51">
        <f t="shared" si="31"/>
        <v>0</v>
      </c>
      <c r="AJ55" s="50">
        <f t="shared" si="46"/>
        <v>0</v>
      </c>
      <c r="AK55" s="50">
        <f t="shared" si="47"/>
        <v>0</v>
      </c>
      <c r="AL55" s="50">
        <f t="shared" si="48"/>
        <v>0</v>
      </c>
      <c r="AM55" s="50">
        <f t="shared" si="49"/>
        <v>0</v>
      </c>
      <c r="AN55" s="51">
        <f t="shared" si="34"/>
        <v>0</v>
      </c>
      <c r="AO55" s="51">
        <f t="shared" si="35"/>
        <v>0</v>
      </c>
    </row>
    <row r="56" spans="1:41" ht="18.75" customHeight="1">
      <c r="A56" s="63"/>
      <c r="B56" s="49" t="s">
        <v>101</v>
      </c>
      <c r="C56" s="50"/>
      <c r="D56" s="50"/>
      <c r="E56" s="50"/>
      <c r="F56" s="50"/>
      <c r="G56" s="50"/>
      <c r="H56" s="50"/>
      <c r="I56" s="50"/>
      <c r="J56" s="50"/>
      <c r="K56" s="50"/>
      <c r="L56" s="50"/>
      <c r="M56" s="51">
        <f t="shared" si="23"/>
        <v>0</v>
      </c>
      <c r="N56" s="51">
        <f t="shared" si="23"/>
        <v>0</v>
      </c>
      <c r="O56" s="50"/>
      <c r="P56" s="50"/>
      <c r="Q56" s="50"/>
      <c r="R56" s="50"/>
      <c r="S56" s="51">
        <f t="shared" si="24"/>
        <v>0</v>
      </c>
      <c r="T56" s="51">
        <f t="shared" si="24"/>
        <v>0</v>
      </c>
      <c r="V56" s="63"/>
      <c r="W56" s="49" t="s">
        <v>101</v>
      </c>
      <c r="X56" s="50">
        <f t="shared" si="36"/>
        <v>0</v>
      </c>
      <c r="Y56" s="50">
        <f t="shared" si="37"/>
        <v>0</v>
      </c>
      <c r="Z56" s="50">
        <f t="shared" si="38"/>
        <v>0</v>
      </c>
      <c r="AA56" s="50">
        <f t="shared" si="39"/>
        <v>0</v>
      </c>
      <c r="AB56" s="50">
        <f t="shared" si="40"/>
        <v>0</v>
      </c>
      <c r="AC56" s="50">
        <f t="shared" si="41"/>
        <v>0</v>
      </c>
      <c r="AD56" s="50">
        <f t="shared" si="42"/>
        <v>0</v>
      </c>
      <c r="AE56" s="50">
        <f t="shared" si="43"/>
        <v>0</v>
      </c>
      <c r="AF56" s="50">
        <f t="shared" si="44"/>
        <v>0</v>
      </c>
      <c r="AG56" s="50">
        <f t="shared" si="45"/>
        <v>0</v>
      </c>
      <c r="AH56" s="51">
        <f t="shared" si="30"/>
        <v>0</v>
      </c>
      <c r="AI56" s="51">
        <f t="shared" si="31"/>
        <v>0</v>
      </c>
      <c r="AJ56" s="50">
        <f t="shared" si="46"/>
        <v>0</v>
      </c>
      <c r="AK56" s="50">
        <f t="shared" si="47"/>
        <v>0</v>
      </c>
      <c r="AL56" s="50">
        <f t="shared" si="48"/>
        <v>0</v>
      </c>
      <c r="AM56" s="50">
        <f t="shared" si="49"/>
        <v>0</v>
      </c>
      <c r="AN56" s="51">
        <f t="shared" si="34"/>
        <v>0</v>
      </c>
      <c r="AO56" s="51">
        <f t="shared" si="35"/>
        <v>0</v>
      </c>
    </row>
    <row r="57" spans="1:41" ht="18.75" customHeight="1">
      <c r="A57" s="63"/>
      <c r="B57" s="49" t="s">
        <v>102</v>
      </c>
      <c r="C57" s="50"/>
      <c r="D57" s="50"/>
      <c r="E57" s="50"/>
      <c r="F57" s="50"/>
      <c r="G57" s="50"/>
      <c r="H57" s="50"/>
      <c r="I57" s="50"/>
      <c r="J57" s="50"/>
      <c r="K57" s="50"/>
      <c r="L57" s="50"/>
      <c r="M57" s="51">
        <f t="shared" si="23"/>
        <v>0</v>
      </c>
      <c r="N57" s="51">
        <f t="shared" si="23"/>
        <v>0</v>
      </c>
      <c r="O57" s="50"/>
      <c r="P57" s="50"/>
      <c r="Q57" s="50"/>
      <c r="R57" s="50"/>
      <c r="S57" s="51">
        <f t="shared" si="24"/>
        <v>0</v>
      </c>
      <c r="T57" s="51">
        <f t="shared" si="24"/>
        <v>0</v>
      </c>
      <c r="V57" s="63"/>
      <c r="W57" s="49" t="s">
        <v>102</v>
      </c>
      <c r="X57" s="50">
        <f t="shared" si="36"/>
        <v>0</v>
      </c>
      <c r="Y57" s="50">
        <f t="shared" si="37"/>
        <v>0</v>
      </c>
      <c r="Z57" s="50">
        <f t="shared" si="38"/>
        <v>0</v>
      </c>
      <c r="AA57" s="50">
        <f t="shared" si="39"/>
        <v>0</v>
      </c>
      <c r="AB57" s="50">
        <f t="shared" si="40"/>
        <v>0</v>
      </c>
      <c r="AC57" s="50">
        <f t="shared" si="41"/>
        <v>0</v>
      </c>
      <c r="AD57" s="50">
        <f t="shared" si="42"/>
        <v>0</v>
      </c>
      <c r="AE57" s="50">
        <f t="shared" si="43"/>
        <v>0</v>
      </c>
      <c r="AF57" s="50">
        <f t="shared" si="44"/>
        <v>0</v>
      </c>
      <c r="AG57" s="50">
        <f t="shared" si="45"/>
        <v>0</v>
      </c>
      <c r="AH57" s="51">
        <f t="shared" si="30"/>
        <v>0</v>
      </c>
      <c r="AI57" s="51">
        <f t="shared" si="31"/>
        <v>0</v>
      </c>
      <c r="AJ57" s="50">
        <f t="shared" si="46"/>
        <v>0</v>
      </c>
      <c r="AK57" s="50">
        <f t="shared" si="47"/>
        <v>0</v>
      </c>
      <c r="AL57" s="50">
        <f t="shared" si="48"/>
        <v>0</v>
      </c>
      <c r="AM57" s="50">
        <f t="shared" si="49"/>
        <v>0</v>
      </c>
      <c r="AN57" s="51">
        <f t="shared" si="34"/>
        <v>0</v>
      </c>
      <c r="AO57" s="51">
        <f t="shared" si="35"/>
        <v>0</v>
      </c>
    </row>
    <row r="58" spans="1:41" ht="18.75" customHeight="1">
      <c r="A58" s="63"/>
      <c r="B58" s="49" t="s">
        <v>103</v>
      </c>
      <c r="C58" s="50"/>
      <c r="D58" s="50"/>
      <c r="E58" s="50"/>
      <c r="F58" s="50"/>
      <c r="G58" s="50"/>
      <c r="H58" s="50"/>
      <c r="I58" s="50"/>
      <c r="J58" s="50"/>
      <c r="K58" s="50"/>
      <c r="L58" s="50"/>
      <c r="M58" s="51">
        <f t="shared" si="23"/>
        <v>0</v>
      </c>
      <c r="N58" s="51">
        <f t="shared" si="23"/>
        <v>0</v>
      </c>
      <c r="O58" s="50"/>
      <c r="P58" s="50"/>
      <c r="Q58" s="50"/>
      <c r="R58" s="50"/>
      <c r="S58" s="51">
        <f t="shared" si="24"/>
        <v>0</v>
      </c>
      <c r="T58" s="51">
        <f t="shared" si="24"/>
        <v>0</v>
      </c>
      <c r="V58" s="63"/>
      <c r="W58" s="49" t="s">
        <v>103</v>
      </c>
      <c r="X58" s="50">
        <f t="shared" si="36"/>
        <v>0</v>
      </c>
      <c r="Y58" s="50">
        <f t="shared" si="37"/>
        <v>0</v>
      </c>
      <c r="Z58" s="50">
        <f t="shared" si="38"/>
        <v>0</v>
      </c>
      <c r="AA58" s="50">
        <f t="shared" si="39"/>
        <v>0</v>
      </c>
      <c r="AB58" s="50">
        <f t="shared" si="40"/>
        <v>0</v>
      </c>
      <c r="AC58" s="50">
        <f t="shared" si="41"/>
        <v>0</v>
      </c>
      <c r="AD58" s="50">
        <f t="shared" si="42"/>
        <v>0</v>
      </c>
      <c r="AE58" s="50">
        <f t="shared" si="43"/>
        <v>0</v>
      </c>
      <c r="AF58" s="50">
        <f t="shared" si="44"/>
        <v>0</v>
      </c>
      <c r="AG58" s="50">
        <f t="shared" si="45"/>
        <v>0</v>
      </c>
      <c r="AH58" s="51">
        <f t="shared" si="30"/>
        <v>0</v>
      </c>
      <c r="AI58" s="51">
        <f t="shared" si="31"/>
        <v>0</v>
      </c>
      <c r="AJ58" s="50">
        <f t="shared" si="46"/>
        <v>0</v>
      </c>
      <c r="AK58" s="50">
        <f t="shared" si="47"/>
        <v>0</v>
      </c>
      <c r="AL58" s="50">
        <f t="shared" si="48"/>
        <v>0</v>
      </c>
      <c r="AM58" s="50">
        <f t="shared" si="49"/>
        <v>0</v>
      </c>
      <c r="AN58" s="51">
        <f t="shared" si="34"/>
        <v>0</v>
      </c>
      <c r="AO58" s="51">
        <f t="shared" si="35"/>
        <v>0</v>
      </c>
    </row>
    <row r="59" spans="1:41" ht="18.75" customHeight="1">
      <c r="A59" s="63"/>
      <c r="B59" s="49" t="s">
        <v>104</v>
      </c>
      <c r="C59" s="50"/>
      <c r="D59" s="50"/>
      <c r="E59" s="50"/>
      <c r="F59" s="50"/>
      <c r="G59" s="50"/>
      <c r="H59" s="50"/>
      <c r="I59" s="50"/>
      <c r="J59" s="50"/>
      <c r="K59" s="50"/>
      <c r="L59" s="50"/>
      <c r="M59" s="51">
        <f t="shared" si="23"/>
        <v>0</v>
      </c>
      <c r="N59" s="51">
        <f t="shared" si="23"/>
        <v>0</v>
      </c>
      <c r="O59" s="50"/>
      <c r="P59" s="50"/>
      <c r="Q59" s="50"/>
      <c r="R59" s="50"/>
      <c r="S59" s="51">
        <f t="shared" si="24"/>
        <v>0</v>
      </c>
      <c r="T59" s="51">
        <f t="shared" si="24"/>
        <v>0</v>
      </c>
      <c r="V59" s="63"/>
      <c r="W59" s="49" t="s">
        <v>104</v>
      </c>
      <c r="X59" s="50">
        <f t="shared" si="36"/>
        <v>0</v>
      </c>
      <c r="Y59" s="50">
        <f t="shared" si="37"/>
        <v>0</v>
      </c>
      <c r="Z59" s="50">
        <f t="shared" si="38"/>
        <v>0</v>
      </c>
      <c r="AA59" s="50">
        <f t="shared" si="39"/>
        <v>0</v>
      </c>
      <c r="AB59" s="50">
        <f t="shared" si="40"/>
        <v>0</v>
      </c>
      <c r="AC59" s="50">
        <f t="shared" si="41"/>
        <v>0</v>
      </c>
      <c r="AD59" s="50">
        <f t="shared" si="42"/>
        <v>0</v>
      </c>
      <c r="AE59" s="50">
        <f t="shared" si="43"/>
        <v>0</v>
      </c>
      <c r="AF59" s="50">
        <f t="shared" si="44"/>
        <v>0</v>
      </c>
      <c r="AG59" s="50">
        <f t="shared" si="45"/>
        <v>0</v>
      </c>
      <c r="AH59" s="51">
        <f t="shared" si="30"/>
        <v>0</v>
      </c>
      <c r="AI59" s="51">
        <f t="shared" si="31"/>
        <v>0</v>
      </c>
      <c r="AJ59" s="50">
        <f t="shared" si="46"/>
        <v>0</v>
      </c>
      <c r="AK59" s="50">
        <f t="shared" si="47"/>
        <v>0</v>
      </c>
      <c r="AL59" s="50">
        <f t="shared" si="48"/>
        <v>0</v>
      </c>
      <c r="AM59" s="50">
        <f t="shared" si="49"/>
        <v>0</v>
      </c>
      <c r="AN59" s="51">
        <f t="shared" si="34"/>
        <v>0</v>
      </c>
      <c r="AO59" s="51">
        <f t="shared" si="35"/>
        <v>0</v>
      </c>
    </row>
    <row r="60" spans="1:41" ht="18.75" customHeight="1">
      <c r="A60" s="63"/>
      <c r="B60" s="49" t="s">
        <v>105</v>
      </c>
      <c r="C60" s="50"/>
      <c r="D60" s="50"/>
      <c r="E60" s="50"/>
      <c r="F60" s="50"/>
      <c r="G60" s="50"/>
      <c r="H60" s="50"/>
      <c r="I60" s="50"/>
      <c r="J60" s="50"/>
      <c r="K60" s="50"/>
      <c r="L60" s="50"/>
      <c r="M60" s="51">
        <f t="shared" si="23"/>
        <v>0</v>
      </c>
      <c r="N60" s="51">
        <f t="shared" si="23"/>
        <v>0</v>
      </c>
      <c r="O60" s="50"/>
      <c r="P60" s="50"/>
      <c r="Q60" s="50"/>
      <c r="R60" s="50"/>
      <c r="S60" s="51">
        <f t="shared" si="24"/>
        <v>0</v>
      </c>
      <c r="T60" s="51">
        <f t="shared" si="24"/>
        <v>0</v>
      </c>
      <c r="V60" s="63"/>
      <c r="W60" s="49" t="s">
        <v>105</v>
      </c>
      <c r="X60" s="50">
        <f t="shared" si="36"/>
        <v>0</v>
      </c>
      <c r="Y60" s="50">
        <f t="shared" si="37"/>
        <v>0</v>
      </c>
      <c r="Z60" s="50">
        <f t="shared" si="38"/>
        <v>0</v>
      </c>
      <c r="AA60" s="50">
        <f t="shared" si="39"/>
        <v>0</v>
      </c>
      <c r="AB60" s="50">
        <f t="shared" si="40"/>
        <v>0</v>
      </c>
      <c r="AC60" s="50">
        <f t="shared" si="41"/>
        <v>0</v>
      </c>
      <c r="AD60" s="50">
        <f t="shared" si="42"/>
        <v>0</v>
      </c>
      <c r="AE60" s="50">
        <f t="shared" si="43"/>
        <v>0</v>
      </c>
      <c r="AF60" s="50">
        <f t="shared" si="44"/>
        <v>0</v>
      </c>
      <c r="AG60" s="50">
        <f t="shared" si="45"/>
        <v>0</v>
      </c>
      <c r="AH60" s="51">
        <f t="shared" si="30"/>
        <v>0</v>
      </c>
      <c r="AI60" s="51">
        <f t="shared" si="31"/>
        <v>0</v>
      </c>
      <c r="AJ60" s="50">
        <f t="shared" si="46"/>
        <v>0</v>
      </c>
      <c r="AK60" s="50">
        <f t="shared" si="47"/>
        <v>0</v>
      </c>
      <c r="AL60" s="50">
        <f t="shared" si="48"/>
        <v>0</v>
      </c>
      <c r="AM60" s="50">
        <f t="shared" si="49"/>
        <v>0</v>
      </c>
      <c r="AN60" s="51">
        <f t="shared" si="34"/>
        <v>0</v>
      </c>
      <c r="AO60" s="51">
        <f t="shared" si="35"/>
        <v>0</v>
      </c>
    </row>
    <row r="61" spans="1:41" ht="18.75" customHeight="1">
      <c r="A61" s="63"/>
      <c r="B61" s="49" t="s">
        <v>106</v>
      </c>
      <c r="C61" s="50"/>
      <c r="D61" s="50"/>
      <c r="E61" s="50"/>
      <c r="F61" s="50"/>
      <c r="G61" s="50"/>
      <c r="H61" s="50"/>
      <c r="I61" s="50"/>
      <c r="J61" s="50"/>
      <c r="K61" s="50"/>
      <c r="L61" s="50"/>
      <c r="M61" s="51">
        <f t="shared" si="23"/>
        <v>0</v>
      </c>
      <c r="N61" s="51">
        <f t="shared" si="23"/>
        <v>0</v>
      </c>
      <c r="O61" s="50"/>
      <c r="P61" s="50"/>
      <c r="Q61" s="50"/>
      <c r="R61" s="50"/>
      <c r="S61" s="51">
        <f t="shared" si="24"/>
        <v>0</v>
      </c>
      <c r="T61" s="51">
        <f t="shared" si="24"/>
        <v>0</v>
      </c>
      <c r="V61" s="63"/>
      <c r="W61" s="49" t="s">
        <v>106</v>
      </c>
      <c r="X61" s="50">
        <f t="shared" si="36"/>
        <v>0</v>
      </c>
      <c r="Y61" s="50">
        <f t="shared" si="37"/>
        <v>0</v>
      </c>
      <c r="Z61" s="50">
        <f t="shared" si="38"/>
        <v>0</v>
      </c>
      <c r="AA61" s="50">
        <f t="shared" si="39"/>
        <v>0</v>
      </c>
      <c r="AB61" s="50">
        <f t="shared" si="40"/>
        <v>0</v>
      </c>
      <c r="AC61" s="50">
        <f t="shared" si="41"/>
        <v>0</v>
      </c>
      <c r="AD61" s="50">
        <f t="shared" si="42"/>
        <v>0</v>
      </c>
      <c r="AE61" s="50">
        <f t="shared" si="43"/>
        <v>0</v>
      </c>
      <c r="AF61" s="50">
        <f t="shared" si="44"/>
        <v>0</v>
      </c>
      <c r="AG61" s="50">
        <f t="shared" si="45"/>
        <v>0</v>
      </c>
      <c r="AH61" s="51">
        <f t="shared" si="30"/>
        <v>0</v>
      </c>
      <c r="AI61" s="51">
        <f t="shared" si="31"/>
        <v>0</v>
      </c>
      <c r="AJ61" s="50">
        <f t="shared" si="46"/>
        <v>0</v>
      </c>
      <c r="AK61" s="50">
        <f t="shared" si="47"/>
        <v>0</v>
      </c>
      <c r="AL61" s="50">
        <f t="shared" si="48"/>
        <v>0</v>
      </c>
      <c r="AM61" s="50">
        <f t="shared" si="49"/>
        <v>0</v>
      </c>
      <c r="AN61" s="51">
        <f t="shared" si="34"/>
        <v>0</v>
      </c>
      <c r="AO61" s="51">
        <f t="shared" si="35"/>
        <v>0</v>
      </c>
    </row>
    <row r="62" spans="1:41" ht="18.75" customHeight="1">
      <c r="A62" s="63"/>
      <c r="B62" s="49" t="s">
        <v>107</v>
      </c>
      <c r="C62" s="50"/>
      <c r="D62" s="50"/>
      <c r="E62" s="50"/>
      <c r="F62" s="50"/>
      <c r="G62" s="50"/>
      <c r="H62" s="50"/>
      <c r="I62" s="50"/>
      <c r="J62" s="50"/>
      <c r="K62" s="50"/>
      <c r="L62" s="50"/>
      <c r="M62" s="51">
        <f t="shared" si="23"/>
        <v>0</v>
      </c>
      <c r="N62" s="51">
        <f t="shared" si="23"/>
        <v>0</v>
      </c>
      <c r="O62" s="50"/>
      <c r="P62" s="50"/>
      <c r="Q62" s="50"/>
      <c r="R62" s="50"/>
      <c r="S62" s="51">
        <f t="shared" si="24"/>
        <v>0</v>
      </c>
      <c r="T62" s="51">
        <f t="shared" si="24"/>
        <v>0</v>
      </c>
      <c r="V62" s="63"/>
      <c r="W62" s="49" t="s">
        <v>107</v>
      </c>
      <c r="X62" s="50">
        <f t="shared" si="36"/>
        <v>0</v>
      </c>
      <c r="Y62" s="50">
        <f t="shared" si="37"/>
        <v>0</v>
      </c>
      <c r="Z62" s="50">
        <f t="shared" si="38"/>
        <v>0</v>
      </c>
      <c r="AA62" s="50">
        <f t="shared" si="39"/>
        <v>0</v>
      </c>
      <c r="AB62" s="50">
        <f t="shared" si="40"/>
        <v>0</v>
      </c>
      <c r="AC62" s="50">
        <f t="shared" si="41"/>
        <v>0</v>
      </c>
      <c r="AD62" s="50">
        <f t="shared" si="42"/>
        <v>0</v>
      </c>
      <c r="AE62" s="50">
        <f t="shared" si="43"/>
        <v>0</v>
      </c>
      <c r="AF62" s="50">
        <f t="shared" si="44"/>
        <v>0</v>
      </c>
      <c r="AG62" s="50">
        <f t="shared" si="45"/>
        <v>0</v>
      </c>
      <c r="AH62" s="51">
        <f t="shared" si="30"/>
        <v>0</v>
      </c>
      <c r="AI62" s="51">
        <f t="shared" si="31"/>
        <v>0</v>
      </c>
      <c r="AJ62" s="50">
        <f t="shared" si="46"/>
        <v>0</v>
      </c>
      <c r="AK62" s="50">
        <f t="shared" si="47"/>
        <v>0</v>
      </c>
      <c r="AL62" s="50">
        <f t="shared" si="48"/>
        <v>0</v>
      </c>
      <c r="AM62" s="50">
        <f t="shared" si="49"/>
        <v>0</v>
      </c>
      <c r="AN62" s="51">
        <f t="shared" si="34"/>
        <v>0</v>
      </c>
      <c r="AO62" s="51">
        <f t="shared" si="35"/>
        <v>0</v>
      </c>
    </row>
    <row r="63" spans="1:41" ht="18.75" customHeight="1">
      <c r="A63" s="63"/>
      <c r="B63" s="49" t="s">
        <v>108</v>
      </c>
      <c r="C63" s="50"/>
      <c r="D63" s="50"/>
      <c r="E63" s="50"/>
      <c r="F63" s="50"/>
      <c r="G63" s="50"/>
      <c r="H63" s="50"/>
      <c r="I63" s="50"/>
      <c r="J63" s="50"/>
      <c r="K63" s="50"/>
      <c r="L63" s="50"/>
      <c r="M63" s="51">
        <f t="shared" si="23"/>
        <v>0</v>
      </c>
      <c r="N63" s="51">
        <f t="shared" si="23"/>
        <v>0</v>
      </c>
      <c r="O63" s="50"/>
      <c r="P63" s="50"/>
      <c r="Q63" s="50"/>
      <c r="R63" s="50"/>
      <c r="S63" s="51">
        <f t="shared" si="24"/>
        <v>0</v>
      </c>
      <c r="T63" s="51">
        <f t="shared" si="24"/>
        <v>0</v>
      </c>
      <c r="V63" s="63"/>
      <c r="W63" s="49" t="s">
        <v>108</v>
      </c>
      <c r="X63" s="50">
        <f t="shared" si="36"/>
        <v>0</v>
      </c>
      <c r="Y63" s="50">
        <f t="shared" si="37"/>
        <v>0</v>
      </c>
      <c r="Z63" s="50">
        <f t="shared" si="38"/>
        <v>0</v>
      </c>
      <c r="AA63" s="50">
        <f t="shared" si="39"/>
        <v>0</v>
      </c>
      <c r="AB63" s="50">
        <f t="shared" si="40"/>
        <v>0</v>
      </c>
      <c r="AC63" s="50">
        <f t="shared" si="41"/>
        <v>0</v>
      </c>
      <c r="AD63" s="50">
        <f t="shared" si="42"/>
        <v>0</v>
      </c>
      <c r="AE63" s="50">
        <f t="shared" si="43"/>
        <v>0</v>
      </c>
      <c r="AF63" s="50">
        <f t="shared" si="44"/>
        <v>0</v>
      </c>
      <c r="AG63" s="50">
        <f t="shared" si="45"/>
        <v>0</v>
      </c>
      <c r="AH63" s="51">
        <f t="shared" si="30"/>
        <v>0</v>
      </c>
      <c r="AI63" s="51">
        <f t="shared" si="31"/>
        <v>0</v>
      </c>
      <c r="AJ63" s="50">
        <f t="shared" si="46"/>
        <v>0</v>
      </c>
      <c r="AK63" s="50">
        <f t="shared" si="47"/>
        <v>0</v>
      </c>
      <c r="AL63" s="50">
        <f t="shared" si="48"/>
        <v>0</v>
      </c>
      <c r="AM63" s="50">
        <f t="shared" si="49"/>
        <v>0</v>
      </c>
      <c r="AN63" s="51">
        <f t="shared" si="34"/>
        <v>0</v>
      </c>
      <c r="AO63" s="51">
        <f t="shared" si="35"/>
        <v>0</v>
      </c>
    </row>
    <row r="64" spans="1:41" ht="18.75" customHeight="1">
      <c r="A64" s="64" t="s">
        <v>55</v>
      </c>
      <c r="B64" s="65"/>
      <c r="C64" s="51">
        <f t="shared" ref="C64:T64" si="50">SUM(C40:C63)</f>
        <v>0</v>
      </c>
      <c r="D64" s="51">
        <f t="shared" si="50"/>
        <v>0</v>
      </c>
      <c r="E64" s="51">
        <f t="shared" si="50"/>
        <v>0</v>
      </c>
      <c r="F64" s="51">
        <f t="shared" si="50"/>
        <v>0</v>
      </c>
      <c r="G64" s="51">
        <f t="shared" si="50"/>
        <v>0</v>
      </c>
      <c r="H64" s="51">
        <f t="shared" si="50"/>
        <v>0</v>
      </c>
      <c r="I64" s="51">
        <f t="shared" si="50"/>
        <v>0</v>
      </c>
      <c r="J64" s="51">
        <f t="shared" si="50"/>
        <v>0</v>
      </c>
      <c r="K64" s="51">
        <f t="shared" si="50"/>
        <v>0</v>
      </c>
      <c r="L64" s="51">
        <f t="shared" si="50"/>
        <v>0</v>
      </c>
      <c r="M64" s="51">
        <f t="shared" si="50"/>
        <v>0</v>
      </c>
      <c r="N64" s="51">
        <f t="shared" si="50"/>
        <v>0</v>
      </c>
      <c r="O64" s="51">
        <f t="shared" si="50"/>
        <v>0</v>
      </c>
      <c r="P64" s="51">
        <f t="shared" si="50"/>
        <v>0</v>
      </c>
      <c r="Q64" s="51">
        <f t="shared" si="50"/>
        <v>0</v>
      </c>
      <c r="R64" s="51">
        <f t="shared" si="50"/>
        <v>0</v>
      </c>
      <c r="S64" s="51">
        <f t="shared" si="50"/>
        <v>0</v>
      </c>
      <c r="T64" s="51">
        <f t="shared" si="50"/>
        <v>0</v>
      </c>
      <c r="V64" s="64" t="s">
        <v>55</v>
      </c>
      <c r="W64" s="65"/>
      <c r="X64" s="51">
        <f t="shared" ref="X64:AO64" si="51">SUM(X40:X63)</f>
        <v>0</v>
      </c>
      <c r="Y64" s="51">
        <f t="shared" si="51"/>
        <v>0</v>
      </c>
      <c r="Z64" s="51">
        <f t="shared" si="51"/>
        <v>0</v>
      </c>
      <c r="AA64" s="51">
        <f t="shared" si="51"/>
        <v>0</v>
      </c>
      <c r="AB64" s="51">
        <f t="shared" si="51"/>
        <v>0</v>
      </c>
      <c r="AC64" s="51">
        <f t="shared" si="51"/>
        <v>0</v>
      </c>
      <c r="AD64" s="51">
        <f t="shared" si="51"/>
        <v>0</v>
      </c>
      <c r="AE64" s="51">
        <f t="shared" si="51"/>
        <v>0</v>
      </c>
      <c r="AF64" s="51">
        <f t="shared" si="51"/>
        <v>0</v>
      </c>
      <c r="AG64" s="51">
        <f t="shared" si="51"/>
        <v>0</v>
      </c>
      <c r="AH64" s="51">
        <f t="shared" si="51"/>
        <v>0</v>
      </c>
      <c r="AI64" s="51">
        <f t="shared" si="51"/>
        <v>0</v>
      </c>
      <c r="AJ64" s="51">
        <f t="shared" si="51"/>
        <v>0</v>
      </c>
      <c r="AK64" s="51">
        <f t="shared" si="51"/>
        <v>0</v>
      </c>
      <c r="AL64" s="51">
        <f t="shared" si="51"/>
        <v>0</v>
      </c>
      <c r="AM64" s="51">
        <f t="shared" si="51"/>
        <v>0</v>
      </c>
      <c r="AN64" s="51">
        <f t="shared" si="51"/>
        <v>0</v>
      </c>
      <c r="AO64" s="51">
        <f t="shared" si="51"/>
        <v>0</v>
      </c>
    </row>
    <row r="66" spans="1:41" ht="16.5" customHeight="1">
      <c r="A66" s="43" t="s">
        <v>75</v>
      </c>
      <c r="C66" s="39" t="s">
        <v>57</v>
      </c>
      <c r="T66" s="46" t="s">
        <v>54</v>
      </c>
      <c r="V66" s="43" t="s">
        <v>75</v>
      </c>
      <c r="AO66" s="46" t="s">
        <v>54</v>
      </c>
    </row>
    <row r="67" spans="1:41" ht="16.5" customHeight="1">
      <c r="A67" s="71" t="s">
        <v>58</v>
      </c>
      <c r="B67" s="70" t="s">
        <v>56</v>
      </c>
      <c r="C67" s="47" t="s">
        <v>67</v>
      </c>
      <c r="D67" s="47"/>
      <c r="E67" s="47"/>
      <c r="F67" s="47"/>
      <c r="G67" s="47"/>
      <c r="H67" s="47"/>
      <c r="I67" s="47"/>
      <c r="J67" s="47"/>
      <c r="K67" s="47"/>
      <c r="L67" s="47"/>
      <c r="M67" s="47"/>
      <c r="N67" s="47"/>
      <c r="O67" s="66" t="s">
        <v>65</v>
      </c>
      <c r="P67" s="67"/>
      <c r="Q67" s="66" t="s">
        <v>44</v>
      </c>
      <c r="R67" s="67"/>
      <c r="S67" s="66" t="s">
        <v>66</v>
      </c>
      <c r="T67" s="67"/>
      <c r="V67" s="71" t="s">
        <v>58</v>
      </c>
      <c r="W67" s="70" t="s">
        <v>56</v>
      </c>
      <c r="X67" s="47" t="s">
        <v>67</v>
      </c>
      <c r="Y67" s="47"/>
      <c r="Z67" s="47"/>
      <c r="AA67" s="47"/>
      <c r="AB67" s="47"/>
      <c r="AC67" s="47"/>
      <c r="AD67" s="47"/>
      <c r="AE67" s="47"/>
      <c r="AF67" s="47"/>
      <c r="AG67" s="47"/>
      <c r="AH67" s="47"/>
      <c r="AI67" s="47"/>
      <c r="AJ67" s="66" t="s">
        <v>65</v>
      </c>
      <c r="AK67" s="67"/>
      <c r="AL67" s="66" t="s">
        <v>44</v>
      </c>
      <c r="AM67" s="67"/>
      <c r="AN67" s="66" t="s">
        <v>66</v>
      </c>
      <c r="AO67" s="67"/>
    </row>
    <row r="68" spans="1:41" ht="21.75" customHeight="1">
      <c r="A68" s="71"/>
      <c r="B68" s="70"/>
      <c r="C68" s="70" t="s">
        <v>77</v>
      </c>
      <c r="D68" s="70"/>
      <c r="E68" s="70" t="s">
        <v>59</v>
      </c>
      <c r="F68" s="70"/>
      <c r="G68" s="70" t="s">
        <v>60</v>
      </c>
      <c r="H68" s="70"/>
      <c r="I68" s="70" t="s">
        <v>61</v>
      </c>
      <c r="J68" s="70"/>
      <c r="K68" s="70" t="s">
        <v>63</v>
      </c>
      <c r="L68" s="70"/>
      <c r="M68" s="70" t="s">
        <v>64</v>
      </c>
      <c r="N68" s="70"/>
      <c r="O68" s="68"/>
      <c r="P68" s="69"/>
      <c r="Q68" s="68"/>
      <c r="R68" s="69"/>
      <c r="S68" s="68"/>
      <c r="T68" s="69"/>
      <c r="V68" s="71"/>
      <c r="W68" s="70"/>
      <c r="X68" s="70" t="s">
        <v>77</v>
      </c>
      <c r="Y68" s="70"/>
      <c r="Z68" s="70" t="s">
        <v>59</v>
      </c>
      <c r="AA68" s="70"/>
      <c r="AB68" s="70" t="s">
        <v>60</v>
      </c>
      <c r="AC68" s="70"/>
      <c r="AD68" s="70" t="s">
        <v>61</v>
      </c>
      <c r="AE68" s="70"/>
      <c r="AF68" s="70" t="s">
        <v>63</v>
      </c>
      <c r="AG68" s="70"/>
      <c r="AH68" s="70" t="s">
        <v>64</v>
      </c>
      <c r="AI68" s="70"/>
      <c r="AJ68" s="68"/>
      <c r="AK68" s="69"/>
      <c r="AL68" s="68"/>
      <c r="AM68" s="69"/>
      <c r="AN68" s="68"/>
      <c r="AO68" s="69"/>
    </row>
    <row r="69" spans="1:41" ht="35.15" customHeight="1">
      <c r="A69" s="71"/>
      <c r="B69" s="70"/>
      <c r="C69" s="48" t="s">
        <v>62</v>
      </c>
      <c r="D69" s="48" t="s">
        <v>78</v>
      </c>
      <c r="E69" s="48" t="s">
        <v>62</v>
      </c>
      <c r="F69" s="48" t="s">
        <v>78</v>
      </c>
      <c r="G69" s="48" t="s">
        <v>62</v>
      </c>
      <c r="H69" s="48" t="s">
        <v>78</v>
      </c>
      <c r="I69" s="48" t="s">
        <v>62</v>
      </c>
      <c r="J69" s="48" t="s">
        <v>78</v>
      </c>
      <c r="K69" s="48" t="s">
        <v>62</v>
      </c>
      <c r="L69" s="48" t="s">
        <v>78</v>
      </c>
      <c r="M69" s="48" t="s">
        <v>62</v>
      </c>
      <c r="N69" s="48" t="s">
        <v>78</v>
      </c>
      <c r="O69" s="48" t="s">
        <v>62</v>
      </c>
      <c r="P69" s="48" t="s">
        <v>78</v>
      </c>
      <c r="Q69" s="48" t="s">
        <v>62</v>
      </c>
      <c r="R69" s="48" t="s">
        <v>78</v>
      </c>
      <c r="S69" s="48" t="s">
        <v>62</v>
      </c>
      <c r="T69" s="48" t="s">
        <v>78</v>
      </c>
      <c r="V69" s="71"/>
      <c r="W69" s="70"/>
      <c r="X69" s="48" t="s">
        <v>62</v>
      </c>
      <c r="Y69" s="48" t="s">
        <v>110</v>
      </c>
      <c r="Z69" s="48" t="s">
        <v>62</v>
      </c>
      <c r="AA69" s="48" t="s">
        <v>110</v>
      </c>
      <c r="AB69" s="48" t="s">
        <v>62</v>
      </c>
      <c r="AC69" s="48" t="s">
        <v>110</v>
      </c>
      <c r="AD69" s="48" t="s">
        <v>62</v>
      </c>
      <c r="AE69" s="48" t="s">
        <v>110</v>
      </c>
      <c r="AF69" s="48" t="s">
        <v>62</v>
      </c>
      <c r="AG69" s="48" t="s">
        <v>110</v>
      </c>
      <c r="AH69" s="48" t="s">
        <v>62</v>
      </c>
      <c r="AI69" s="48" t="s">
        <v>110</v>
      </c>
      <c r="AJ69" s="48" t="s">
        <v>62</v>
      </c>
      <c r="AK69" s="48" t="s">
        <v>110</v>
      </c>
      <c r="AL69" s="48" t="s">
        <v>62</v>
      </c>
      <c r="AM69" s="48" t="s">
        <v>110</v>
      </c>
      <c r="AN69" s="48" t="s">
        <v>62</v>
      </c>
      <c r="AO69" s="48" t="s">
        <v>110</v>
      </c>
    </row>
    <row r="70" spans="1:41" ht="21" customHeight="1">
      <c r="A70" s="63" t="s">
        <v>88</v>
      </c>
      <c r="B70" s="49" t="s">
        <v>89</v>
      </c>
      <c r="C70" s="50"/>
      <c r="D70" s="50"/>
      <c r="E70" s="50"/>
      <c r="F70" s="50"/>
      <c r="G70" s="50"/>
      <c r="H70" s="50"/>
      <c r="I70" s="50"/>
      <c r="J70" s="50"/>
      <c r="K70" s="50"/>
      <c r="L70" s="50"/>
      <c r="M70" s="51">
        <f t="shared" ref="M70:N85" si="52">C70+E70+G70+I70+K70</f>
        <v>0</v>
      </c>
      <c r="N70" s="51">
        <f t="shared" si="52"/>
        <v>0</v>
      </c>
      <c r="O70" s="50"/>
      <c r="P70" s="50"/>
      <c r="Q70" s="50"/>
      <c r="R70" s="50"/>
      <c r="S70" s="51">
        <f t="shared" ref="S70:T85" si="53">M70+O70+Q70</f>
        <v>0</v>
      </c>
      <c r="T70" s="51">
        <f t="shared" si="53"/>
        <v>0</v>
      </c>
      <c r="V70" s="63" t="s">
        <v>88</v>
      </c>
      <c r="W70" s="49" t="s">
        <v>89</v>
      </c>
      <c r="X70" s="50">
        <f t="shared" ref="X70:X85" si="54">C70</f>
        <v>0</v>
      </c>
      <c r="Y70" s="50">
        <f>IF(D70&lt;=16600,D70,16600)</f>
        <v>0</v>
      </c>
      <c r="Z70" s="50">
        <f t="shared" ref="Z70:Z85" si="55">E70</f>
        <v>0</v>
      </c>
      <c r="AA70" s="50">
        <f>IF(F70&lt;=16600,F70,16600)</f>
        <v>0</v>
      </c>
      <c r="AB70" s="50">
        <f t="shared" ref="AB70:AB85" si="56">G70</f>
        <v>0</v>
      </c>
      <c r="AC70" s="50">
        <f>IF(H70&lt;=16600,H70,16600)</f>
        <v>0</v>
      </c>
      <c r="AD70" s="50">
        <f t="shared" ref="AD70:AD85" si="57">I70</f>
        <v>0</v>
      </c>
      <c r="AE70" s="50">
        <f>IF(J70&lt;=16600,J70,16600)</f>
        <v>0</v>
      </c>
      <c r="AF70" s="50">
        <f t="shared" ref="AF70:AF85" si="58">K70</f>
        <v>0</v>
      </c>
      <c r="AG70" s="50">
        <f>IF(L70&lt;=16600,L70,16600)</f>
        <v>0</v>
      </c>
      <c r="AH70" s="51">
        <f t="shared" ref="AH70:AH72" si="59">X70+Z70+AB70+AD70+AF70</f>
        <v>0</v>
      </c>
      <c r="AI70" s="51">
        <f t="shared" ref="AI70:AI72" si="60">Y70+AA70+AC70+AE70+AG70</f>
        <v>0</v>
      </c>
      <c r="AJ70" s="50">
        <f t="shared" ref="AJ70:AJ85" si="61">O70</f>
        <v>0</v>
      </c>
      <c r="AK70" s="50">
        <f>IF(P70&lt;=16600,P70,16600)</f>
        <v>0</v>
      </c>
      <c r="AL70" s="50">
        <f t="shared" ref="AL70:AL85" si="62">Q70</f>
        <v>0</v>
      </c>
      <c r="AM70" s="50">
        <f>IF(R70&lt;=16600,R70,16600)</f>
        <v>0</v>
      </c>
      <c r="AN70" s="51">
        <f t="shared" ref="AN70:AN72" si="63">AH70+AJ70+AL70</f>
        <v>0</v>
      </c>
      <c r="AO70" s="51">
        <f t="shared" ref="AO70:AO72" si="64">AI70+AK70+AM70</f>
        <v>0</v>
      </c>
    </row>
    <row r="71" spans="1:41" ht="21" customHeight="1">
      <c r="A71" s="63"/>
      <c r="B71" s="49" t="s">
        <v>90</v>
      </c>
      <c r="C71" s="50"/>
      <c r="D71" s="50"/>
      <c r="E71" s="50"/>
      <c r="F71" s="50"/>
      <c r="G71" s="50"/>
      <c r="H71" s="50"/>
      <c r="I71" s="50"/>
      <c r="J71" s="50"/>
      <c r="K71" s="50"/>
      <c r="L71" s="50"/>
      <c r="M71" s="51">
        <f t="shared" si="52"/>
        <v>0</v>
      </c>
      <c r="N71" s="51">
        <f t="shared" si="52"/>
        <v>0</v>
      </c>
      <c r="O71" s="50"/>
      <c r="P71" s="50"/>
      <c r="Q71" s="50"/>
      <c r="R71" s="50"/>
      <c r="S71" s="51">
        <f t="shared" si="53"/>
        <v>0</v>
      </c>
      <c r="T71" s="51">
        <f t="shared" si="53"/>
        <v>0</v>
      </c>
      <c r="V71" s="63"/>
      <c r="W71" s="49" t="s">
        <v>90</v>
      </c>
      <c r="X71" s="50">
        <f t="shared" si="54"/>
        <v>0</v>
      </c>
      <c r="Y71" s="50">
        <f>IF(D71&lt;=16600,D71,16600)</f>
        <v>0</v>
      </c>
      <c r="Z71" s="50">
        <f t="shared" si="55"/>
        <v>0</v>
      </c>
      <c r="AA71" s="50">
        <f>IF(F71&lt;=16600,F71,16600)</f>
        <v>0</v>
      </c>
      <c r="AB71" s="50">
        <f t="shared" si="56"/>
        <v>0</v>
      </c>
      <c r="AC71" s="50">
        <f>IF(H71&lt;=16600,H71,16600)</f>
        <v>0</v>
      </c>
      <c r="AD71" s="50">
        <f t="shared" si="57"/>
        <v>0</v>
      </c>
      <c r="AE71" s="50">
        <f>IF(J71&lt;=16600,J71,16600)</f>
        <v>0</v>
      </c>
      <c r="AF71" s="50">
        <f t="shared" si="58"/>
        <v>0</v>
      </c>
      <c r="AG71" s="50">
        <f>IF(L71&lt;=16600,L71,16600)</f>
        <v>0</v>
      </c>
      <c r="AH71" s="51">
        <f t="shared" si="59"/>
        <v>0</v>
      </c>
      <c r="AI71" s="51">
        <f t="shared" si="60"/>
        <v>0</v>
      </c>
      <c r="AJ71" s="50">
        <f t="shared" si="61"/>
        <v>0</v>
      </c>
      <c r="AK71" s="50">
        <f>IF(P71&lt;=16600,P71,16600)</f>
        <v>0</v>
      </c>
      <c r="AL71" s="50">
        <f t="shared" si="62"/>
        <v>0</v>
      </c>
      <c r="AM71" s="50">
        <f>IF(R71&lt;=16600,R71,16600)</f>
        <v>0</v>
      </c>
      <c r="AN71" s="51">
        <f t="shared" si="63"/>
        <v>0</v>
      </c>
      <c r="AO71" s="51">
        <f t="shared" si="64"/>
        <v>0</v>
      </c>
    </row>
    <row r="72" spans="1:41" ht="21" customHeight="1">
      <c r="A72" s="63"/>
      <c r="B72" s="49" t="s">
        <v>91</v>
      </c>
      <c r="C72" s="50"/>
      <c r="D72" s="50"/>
      <c r="E72" s="50"/>
      <c r="F72" s="50"/>
      <c r="G72" s="50"/>
      <c r="H72" s="50"/>
      <c r="I72" s="50"/>
      <c r="J72" s="50"/>
      <c r="K72" s="50"/>
      <c r="L72" s="50"/>
      <c r="M72" s="51">
        <f t="shared" si="52"/>
        <v>0</v>
      </c>
      <c r="N72" s="51">
        <f t="shared" si="52"/>
        <v>0</v>
      </c>
      <c r="O72" s="50"/>
      <c r="P72" s="50"/>
      <c r="Q72" s="50"/>
      <c r="R72" s="50"/>
      <c r="S72" s="51">
        <f t="shared" si="53"/>
        <v>0</v>
      </c>
      <c r="T72" s="51">
        <f t="shared" si="53"/>
        <v>0</v>
      </c>
      <c r="V72" s="63"/>
      <c r="W72" s="49" t="s">
        <v>91</v>
      </c>
      <c r="X72" s="50">
        <f t="shared" si="54"/>
        <v>0</v>
      </c>
      <c r="Y72" s="50">
        <f>IF(D72&lt;=16600,D72,16600)</f>
        <v>0</v>
      </c>
      <c r="Z72" s="50">
        <f t="shared" si="55"/>
        <v>0</v>
      </c>
      <c r="AA72" s="50">
        <f>IF(F72&lt;=16600,F72,16600)</f>
        <v>0</v>
      </c>
      <c r="AB72" s="50">
        <f t="shared" si="56"/>
        <v>0</v>
      </c>
      <c r="AC72" s="50">
        <f>IF(H72&lt;=16600,H72,16600)</f>
        <v>0</v>
      </c>
      <c r="AD72" s="50">
        <f t="shared" si="57"/>
        <v>0</v>
      </c>
      <c r="AE72" s="50">
        <f>IF(J72&lt;=16600,J72,16600)</f>
        <v>0</v>
      </c>
      <c r="AF72" s="50">
        <f t="shared" si="58"/>
        <v>0</v>
      </c>
      <c r="AG72" s="50">
        <f>IF(L72&lt;=16600,L72,16600)</f>
        <v>0</v>
      </c>
      <c r="AH72" s="51">
        <f t="shared" si="59"/>
        <v>0</v>
      </c>
      <c r="AI72" s="51">
        <f t="shared" si="60"/>
        <v>0</v>
      </c>
      <c r="AJ72" s="50">
        <f t="shared" si="61"/>
        <v>0</v>
      </c>
      <c r="AK72" s="50">
        <f>IF(P72&lt;=16600,P72,16600)</f>
        <v>0</v>
      </c>
      <c r="AL72" s="50">
        <f t="shared" si="62"/>
        <v>0</v>
      </c>
      <c r="AM72" s="50">
        <f>IF(R72&lt;=16600,R72,16600)</f>
        <v>0</v>
      </c>
      <c r="AN72" s="51">
        <f t="shared" si="63"/>
        <v>0</v>
      </c>
      <c r="AO72" s="51">
        <f t="shared" si="64"/>
        <v>0</v>
      </c>
    </row>
    <row r="73" spans="1:41" ht="21" customHeight="1">
      <c r="A73" s="63"/>
      <c r="B73" s="49" t="s">
        <v>92</v>
      </c>
      <c r="C73" s="50"/>
      <c r="D73" s="50"/>
      <c r="E73" s="50"/>
      <c r="F73" s="50"/>
      <c r="G73" s="50"/>
      <c r="H73" s="50"/>
      <c r="I73" s="50"/>
      <c r="J73" s="50"/>
      <c r="K73" s="50"/>
      <c r="L73" s="50"/>
      <c r="M73" s="51">
        <f>C73+E73+G73+I73+K73</f>
        <v>0</v>
      </c>
      <c r="N73" s="51">
        <f>D73+F73+H73+J73+L73</f>
        <v>0</v>
      </c>
      <c r="O73" s="50"/>
      <c r="P73" s="50"/>
      <c r="Q73" s="50"/>
      <c r="R73" s="50"/>
      <c r="S73" s="51">
        <f>M73+O73+Q73</f>
        <v>0</v>
      </c>
      <c r="T73" s="51">
        <f>N73+P73+R73</f>
        <v>0</v>
      </c>
      <c r="V73" s="63"/>
      <c r="W73" s="49" t="s">
        <v>92</v>
      </c>
      <c r="X73" s="50">
        <f t="shared" si="54"/>
        <v>0</v>
      </c>
      <c r="Y73" s="50">
        <f>IF(D73&lt;=16600,D73,16600)</f>
        <v>0</v>
      </c>
      <c r="Z73" s="50">
        <f t="shared" si="55"/>
        <v>0</v>
      </c>
      <c r="AA73" s="50">
        <f>IF(F73&lt;=16600,F73,16600)</f>
        <v>0</v>
      </c>
      <c r="AB73" s="50">
        <f t="shared" si="56"/>
        <v>0</v>
      </c>
      <c r="AC73" s="50">
        <f>IF(H73&lt;=16600,H73,16600)</f>
        <v>0</v>
      </c>
      <c r="AD73" s="50">
        <f t="shared" si="57"/>
        <v>0</v>
      </c>
      <c r="AE73" s="50">
        <f>IF(J73&lt;=16600,J73,16600)</f>
        <v>0</v>
      </c>
      <c r="AF73" s="50">
        <f t="shared" si="58"/>
        <v>0</v>
      </c>
      <c r="AG73" s="50">
        <f>IF(L73&lt;=16600,L73,16600)</f>
        <v>0</v>
      </c>
      <c r="AH73" s="51">
        <f>X73+Z73+AB73+AD73+AF73</f>
        <v>0</v>
      </c>
      <c r="AI73" s="51">
        <f>Y73+AA73+AC73+AE73+AG73</f>
        <v>0</v>
      </c>
      <c r="AJ73" s="50">
        <f t="shared" si="61"/>
        <v>0</v>
      </c>
      <c r="AK73" s="50">
        <f>IF(P73&lt;=16600,P73,16600)</f>
        <v>0</v>
      </c>
      <c r="AL73" s="50">
        <f t="shared" si="62"/>
        <v>0</v>
      </c>
      <c r="AM73" s="50">
        <f>IF(R73&lt;=16600,R73,16600)</f>
        <v>0</v>
      </c>
      <c r="AN73" s="51">
        <f>AH73+AJ73+AL73</f>
        <v>0</v>
      </c>
      <c r="AO73" s="51">
        <f>AI73+AK73+AM73</f>
        <v>0</v>
      </c>
    </row>
    <row r="74" spans="1:41" ht="21" customHeight="1">
      <c r="A74" s="63"/>
      <c r="B74" s="49" t="s">
        <v>93</v>
      </c>
      <c r="C74" s="50"/>
      <c r="D74" s="50"/>
      <c r="E74" s="50"/>
      <c r="F74" s="50"/>
      <c r="G74" s="50"/>
      <c r="H74" s="50"/>
      <c r="I74" s="50"/>
      <c r="J74" s="50"/>
      <c r="K74" s="50"/>
      <c r="L74" s="50"/>
      <c r="M74" s="51">
        <f t="shared" si="52"/>
        <v>0</v>
      </c>
      <c r="N74" s="51">
        <f t="shared" si="52"/>
        <v>0</v>
      </c>
      <c r="O74" s="50"/>
      <c r="P74" s="50"/>
      <c r="Q74" s="50"/>
      <c r="R74" s="50"/>
      <c r="S74" s="51">
        <f t="shared" si="53"/>
        <v>0</v>
      </c>
      <c r="T74" s="51">
        <f t="shared" si="53"/>
        <v>0</v>
      </c>
      <c r="V74" s="63"/>
      <c r="W74" s="49" t="s">
        <v>93</v>
      </c>
      <c r="X74" s="50">
        <f t="shared" si="54"/>
        <v>0</v>
      </c>
      <c r="Y74" s="50">
        <f t="shared" ref="Y74:AG85" si="65">IF(D74&lt;=8330,D74,8330)</f>
        <v>0</v>
      </c>
      <c r="Z74" s="50">
        <f t="shared" si="55"/>
        <v>0</v>
      </c>
      <c r="AA74" s="50">
        <f t="shared" si="65"/>
        <v>0</v>
      </c>
      <c r="AB74" s="50">
        <f t="shared" si="56"/>
        <v>0</v>
      </c>
      <c r="AC74" s="50">
        <f t="shared" si="65"/>
        <v>0</v>
      </c>
      <c r="AD74" s="50">
        <f t="shared" si="57"/>
        <v>0</v>
      </c>
      <c r="AE74" s="50">
        <f t="shared" si="65"/>
        <v>0</v>
      </c>
      <c r="AF74" s="50">
        <f t="shared" si="58"/>
        <v>0</v>
      </c>
      <c r="AG74" s="50">
        <f t="shared" si="65"/>
        <v>0</v>
      </c>
      <c r="AH74" s="51">
        <f t="shared" ref="AH74:AH85" si="66">X74+Z74+AB74+AD74+AF74</f>
        <v>0</v>
      </c>
      <c r="AI74" s="51">
        <f t="shared" ref="AI74:AI84" si="67">Y74+AA74+AC74+AE74+AG74</f>
        <v>0</v>
      </c>
      <c r="AJ74" s="50">
        <f t="shared" si="61"/>
        <v>0</v>
      </c>
      <c r="AK74" s="50">
        <f t="shared" ref="AK74:AK85" si="68">IF(P74&lt;=8330,P74,8330)</f>
        <v>0</v>
      </c>
      <c r="AL74" s="50">
        <f t="shared" si="62"/>
        <v>0</v>
      </c>
      <c r="AM74" s="50">
        <f t="shared" ref="AM74:AM84" si="69">IF(R74&lt;=8330,R74,8330)</f>
        <v>0</v>
      </c>
      <c r="AN74" s="51">
        <f t="shared" ref="AN74:AN85" si="70">AH74+AJ74+AL74</f>
        <v>0</v>
      </c>
      <c r="AO74" s="51">
        <f t="shared" ref="AO74:AO85" si="71">AI74+AK74+AM74</f>
        <v>0</v>
      </c>
    </row>
    <row r="75" spans="1:41" ht="21" customHeight="1">
      <c r="A75" s="63"/>
      <c r="B75" s="49" t="s">
        <v>94</v>
      </c>
      <c r="C75" s="50"/>
      <c r="D75" s="50"/>
      <c r="E75" s="50"/>
      <c r="F75" s="50"/>
      <c r="G75" s="50"/>
      <c r="H75" s="50"/>
      <c r="I75" s="50"/>
      <c r="J75" s="50"/>
      <c r="K75" s="50"/>
      <c r="L75" s="50"/>
      <c r="M75" s="51">
        <f t="shared" si="52"/>
        <v>0</v>
      </c>
      <c r="N75" s="51">
        <f t="shared" si="52"/>
        <v>0</v>
      </c>
      <c r="O75" s="50"/>
      <c r="P75" s="50"/>
      <c r="Q75" s="50"/>
      <c r="R75" s="50"/>
      <c r="S75" s="51">
        <f t="shared" si="53"/>
        <v>0</v>
      </c>
      <c r="T75" s="51">
        <f t="shared" si="53"/>
        <v>0</v>
      </c>
      <c r="V75" s="63"/>
      <c r="W75" s="49" t="s">
        <v>94</v>
      </c>
      <c r="X75" s="50">
        <f t="shared" si="54"/>
        <v>0</v>
      </c>
      <c r="Y75" s="50">
        <f t="shared" si="65"/>
        <v>0</v>
      </c>
      <c r="Z75" s="50">
        <f t="shared" si="55"/>
        <v>0</v>
      </c>
      <c r="AA75" s="50">
        <f t="shared" si="65"/>
        <v>0</v>
      </c>
      <c r="AB75" s="50">
        <f t="shared" si="56"/>
        <v>0</v>
      </c>
      <c r="AC75" s="50">
        <f t="shared" si="65"/>
        <v>0</v>
      </c>
      <c r="AD75" s="50">
        <f t="shared" si="57"/>
        <v>0</v>
      </c>
      <c r="AE75" s="50">
        <f t="shared" si="65"/>
        <v>0</v>
      </c>
      <c r="AF75" s="50">
        <f t="shared" si="58"/>
        <v>0</v>
      </c>
      <c r="AG75" s="50">
        <f t="shared" si="65"/>
        <v>0</v>
      </c>
      <c r="AH75" s="51">
        <f t="shared" si="66"/>
        <v>0</v>
      </c>
      <c r="AI75" s="51">
        <f t="shared" si="67"/>
        <v>0</v>
      </c>
      <c r="AJ75" s="50">
        <f t="shared" si="61"/>
        <v>0</v>
      </c>
      <c r="AK75" s="50">
        <f t="shared" si="68"/>
        <v>0</v>
      </c>
      <c r="AL75" s="50">
        <f t="shared" si="62"/>
        <v>0</v>
      </c>
      <c r="AM75" s="50">
        <f t="shared" si="69"/>
        <v>0</v>
      </c>
      <c r="AN75" s="51">
        <f t="shared" si="70"/>
        <v>0</v>
      </c>
      <c r="AO75" s="51">
        <f t="shared" si="71"/>
        <v>0</v>
      </c>
    </row>
    <row r="76" spans="1:41" ht="21" customHeight="1">
      <c r="A76" s="63"/>
      <c r="B76" s="49" t="s">
        <v>98</v>
      </c>
      <c r="C76" s="50"/>
      <c r="D76" s="50"/>
      <c r="E76" s="50"/>
      <c r="F76" s="50"/>
      <c r="G76" s="50"/>
      <c r="H76" s="50"/>
      <c r="I76" s="50"/>
      <c r="J76" s="50"/>
      <c r="K76" s="50"/>
      <c r="L76" s="50"/>
      <c r="M76" s="51">
        <f t="shared" si="52"/>
        <v>0</v>
      </c>
      <c r="N76" s="51">
        <f t="shared" si="52"/>
        <v>0</v>
      </c>
      <c r="O76" s="50"/>
      <c r="P76" s="50"/>
      <c r="Q76" s="50"/>
      <c r="R76" s="50"/>
      <c r="S76" s="51">
        <f t="shared" si="53"/>
        <v>0</v>
      </c>
      <c r="T76" s="51">
        <f t="shared" si="53"/>
        <v>0</v>
      </c>
      <c r="V76" s="63"/>
      <c r="W76" s="49" t="s">
        <v>98</v>
      </c>
      <c r="X76" s="50">
        <f t="shared" si="54"/>
        <v>0</v>
      </c>
      <c r="Y76" s="50">
        <f t="shared" si="65"/>
        <v>0</v>
      </c>
      <c r="Z76" s="50">
        <f t="shared" si="55"/>
        <v>0</v>
      </c>
      <c r="AA76" s="50">
        <f t="shared" si="65"/>
        <v>0</v>
      </c>
      <c r="AB76" s="50">
        <f t="shared" si="56"/>
        <v>0</v>
      </c>
      <c r="AC76" s="50">
        <f t="shared" si="65"/>
        <v>0</v>
      </c>
      <c r="AD76" s="50">
        <f t="shared" si="57"/>
        <v>0</v>
      </c>
      <c r="AE76" s="50">
        <f t="shared" si="65"/>
        <v>0</v>
      </c>
      <c r="AF76" s="50">
        <f t="shared" si="58"/>
        <v>0</v>
      </c>
      <c r="AG76" s="50">
        <f t="shared" si="65"/>
        <v>0</v>
      </c>
      <c r="AH76" s="51">
        <f t="shared" si="66"/>
        <v>0</v>
      </c>
      <c r="AI76" s="51">
        <f t="shared" si="67"/>
        <v>0</v>
      </c>
      <c r="AJ76" s="50">
        <f t="shared" si="61"/>
        <v>0</v>
      </c>
      <c r="AK76" s="50">
        <f t="shared" si="68"/>
        <v>0</v>
      </c>
      <c r="AL76" s="50">
        <f t="shared" si="62"/>
        <v>0</v>
      </c>
      <c r="AM76" s="50">
        <f t="shared" si="69"/>
        <v>0</v>
      </c>
      <c r="AN76" s="51">
        <f t="shared" si="70"/>
        <v>0</v>
      </c>
      <c r="AO76" s="51">
        <f t="shared" si="71"/>
        <v>0</v>
      </c>
    </row>
    <row r="77" spans="1:41" ht="21" customHeight="1">
      <c r="A77" s="63"/>
      <c r="B77" s="49" t="s">
        <v>99</v>
      </c>
      <c r="C77" s="50"/>
      <c r="D77" s="50"/>
      <c r="E77" s="50"/>
      <c r="F77" s="50"/>
      <c r="G77" s="50"/>
      <c r="H77" s="50"/>
      <c r="I77" s="50"/>
      <c r="J77" s="50"/>
      <c r="K77" s="50"/>
      <c r="L77" s="50"/>
      <c r="M77" s="51">
        <f t="shared" si="52"/>
        <v>0</v>
      </c>
      <c r="N77" s="51">
        <f t="shared" si="52"/>
        <v>0</v>
      </c>
      <c r="O77" s="50"/>
      <c r="P77" s="50"/>
      <c r="Q77" s="50"/>
      <c r="R77" s="50"/>
      <c r="S77" s="51">
        <f t="shared" si="53"/>
        <v>0</v>
      </c>
      <c r="T77" s="51">
        <f t="shared" si="53"/>
        <v>0</v>
      </c>
      <c r="V77" s="63"/>
      <c r="W77" s="49" t="s">
        <v>99</v>
      </c>
      <c r="X77" s="50">
        <f t="shared" si="54"/>
        <v>0</v>
      </c>
      <c r="Y77" s="50">
        <f t="shared" si="65"/>
        <v>0</v>
      </c>
      <c r="Z77" s="50">
        <f t="shared" si="55"/>
        <v>0</v>
      </c>
      <c r="AA77" s="50">
        <f t="shared" si="65"/>
        <v>0</v>
      </c>
      <c r="AB77" s="50">
        <f t="shared" si="56"/>
        <v>0</v>
      </c>
      <c r="AC77" s="50">
        <f t="shared" si="65"/>
        <v>0</v>
      </c>
      <c r="AD77" s="50">
        <f t="shared" si="57"/>
        <v>0</v>
      </c>
      <c r="AE77" s="50">
        <f t="shared" si="65"/>
        <v>0</v>
      </c>
      <c r="AF77" s="50">
        <f t="shared" si="58"/>
        <v>0</v>
      </c>
      <c r="AG77" s="50">
        <f t="shared" si="65"/>
        <v>0</v>
      </c>
      <c r="AH77" s="51">
        <f t="shared" si="66"/>
        <v>0</v>
      </c>
      <c r="AI77" s="51">
        <f t="shared" si="67"/>
        <v>0</v>
      </c>
      <c r="AJ77" s="50">
        <f t="shared" si="61"/>
        <v>0</v>
      </c>
      <c r="AK77" s="50">
        <f t="shared" si="68"/>
        <v>0</v>
      </c>
      <c r="AL77" s="50">
        <f t="shared" si="62"/>
        <v>0</v>
      </c>
      <c r="AM77" s="50">
        <f t="shared" si="69"/>
        <v>0</v>
      </c>
      <c r="AN77" s="51">
        <f t="shared" si="70"/>
        <v>0</v>
      </c>
      <c r="AO77" s="51">
        <f t="shared" si="71"/>
        <v>0</v>
      </c>
    </row>
    <row r="78" spans="1:41" ht="21" customHeight="1">
      <c r="A78" s="63"/>
      <c r="B78" s="49" t="s">
        <v>100</v>
      </c>
      <c r="C78" s="50"/>
      <c r="D78" s="50"/>
      <c r="E78" s="50"/>
      <c r="F78" s="50"/>
      <c r="G78" s="50"/>
      <c r="H78" s="50"/>
      <c r="I78" s="50"/>
      <c r="J78" s="50"/>
      <c r="K78" s="50"/>
      <c r="L78" s="50"/>
      <c r="M78" s="51">
        <f t="shared" si="52"/>
        <v>0</v>
      </c>
      <c r="N78" s="51">
        <f t="shared" si="52"/>
        <v>0</v>
      </c>
      <c r="O78" s="50"/>
      <c r="P78" s="50"/>
      <c r="Q78" s="50"/>
      <c r="R78" s="50"/>
      <c r="S78" s="51">
        <f t="shared" si="53"/>
        <v>0</v>
      </c>
      <c r="T78" s="51">
        <f t="shared" si="53"/>
        <v>0</v>
      </c>
      <c r="V78" s="63"/>
      <c r="W78" s="49" t="s">
        <v>100</v>
      </c>
      <c r="X78" s="50">
        <f t="shared" si="54"/>
        <v>0</v>
      </c>
      <c r="Y78" s="50">
        <f t="shared" si="65"/>
        <v>0</v>
      </c>
      <c r="Z78" s="50">
        <f t="shared" si="55"/>
        <v>0</v>
      </c>
      <c r="AA78" s="50">
        <f t="shared" si="65"/>
        <v>0</v>
      </c>
      <c r="AB78" s="50">
        <f t="shared" si="56"/>
        <v>0</v>
      </c>
      <c r="AC78" s="50">
        <f t="shared" si="65"/>
        <v>0</v>
      </c>
      <c r="AD78" s="50">
        <f t="shared" si="57"/>
        <v>0</v>
      </c>
      <c r="AE78" s="50">
        <f t="shared" si="65"/>
        <v>0</v>
      </c>
      <c r="AF78" s="50">
        <f t="shared" si="58"/>
        <v>0</v>
      </c>
      <c r="AG78" s="50">
        <f t="shared" si="65"/>
        <v>0</v>
      </c>
      <c r="AH78" s="51">
        <f t="shared" si="66"/>
        <v>0</v>
      </c>
      <c r="AI78" s="51">
        <f t="shared" si="67"/>
        <v>0</v>
      </c>
      <c r="AJ78" s="50">
        <f t="shared" si="61"/>
        <v>0</v>
      </c>
      <c r="AK78" s="50">
        <f t="shared" si="68"/>
        <v>0</v>
      </c>
      <c r="AL78" s="50">
        <f t="shared" si="62"/>
        <v>0</v>
      </c>
      <c r="AM78" s="50">
        <f t="shared" si="69"/>
        <v>0</v>
      </c>
      <c r="AN78" s="51">
        <f t="shared" si="70"/>
        <v>0</v>
      </c>
      <c r="AO78" s="51">
        <f t="shared" si="71"/>
        <v>0</v>
      </c>
    </row>
    <row r="79" spans="1:41" ht="21" customHeight="1">
      <c r="A79" s="63"/>
      <c r="B79" s="49" t="s">
        <v>101</v>
      </c>
      <c r="C79" s="50"/>
      <c r="D79" s="50"/>
      <c r="E79" s="50"/>
      <c r="F79" s="50"/>
      <c r="G79" s="50"/>
      <c r="H79" s="50"/>
      <c r="I79" s="50"/>
      <c r="J79" s="50"/>
      <c r="K79" s="50"/>
      <c r="L79" s="50"/>
      <c r="M79" s="51">
        <f t="shared" si="52"/>
        <v>0</v>
      </c>
      <c r="N79" s="51">
        <f t="shared" si="52"/>
        <v>0</v>
      </c>
      <c r="O79" s="50"/>
      <c r="P79" s="50"/>
      <c r="Q79" s="50"/>
      <c r="R79" s="50"/>
      <c r="S79" s="51">
        <f t="shared" si="53"/>
        <v>0</v>
      </c>
      <c r="T79" s="51">
        <f t="shared" si="53"/>
        <v>0</v>
      </c>
      <c r="V79" s="63"/>
      <c r="W79" s="49" t="s">
        <v>101</v>
      </c>
      <c r="X79" s="50">
        <f t="shared" si="54"/>
        <v>0</v>
      </c>
      <c r="Y79" s="50">
        <f t="shared" si="65"/>
        <v>0</v>
      </c>
      <c r="Z79" s="50">
        <f t="shared" si="55"/>
        <v>0</v>
      </c>
      <c r="AA79" s="50">
        <f t="shared" si="65"/>
        <v>0</v>
      </c>
      <c r="AB79" s="50">
        <f t="shared" si="56"/>
        <v>0</v>
      </c>
      <c r="AC79" s="50">
        <f t="shared" si="65"/>
        <v>0</v>
      </c>
      <c r="AD79" s="50">
        <f t="shared" si="57"/>
        <v>0</v>
      </c>
      <c r="AE79" s="50">
        <f t="shared" si="65"/>
        <v>0</v>
      </c>
      <c r="AF79" s="50">
        <f t="shared" si="58"/>
        <v>0</v>
      </c>
      <c r="AG79" s="50">
        <f t="shared" si="65"/>
        <v>0</v>
      </c>
      <c r="AH79" s="51">
        <f t="shared" si="66"/>
        <v>0</v>
      </c>
      <c r="AI79" s="51">
        <f t="shared" si="67"/>
        <v>0</v>
      </c>
      <c r="AJ79" s="50">
        <f t="shared" si="61"/>
        <v>0</v>
      </c>
      <c r="AK79" s="50">
        <f t="shared" si="68"/>
        <v>0</v>
      </c>
      <c r="AL79" s="50">
        <f t="shared" si="62"/>
        <v>0</v>
      </c>
      <c r="AM79" s="50">
        <f t="shared" si="69"/>
        <v>0</v>
      </c>
      <c r="AN79" s="51">
        <f t="shared" si="70"/>
        <v>0</v>
      </c>
      <c r="AO79" s="51">
        <f t="shared" si="71"/>
        <v>0</v>
      </c>
    </row>
    <row r="80" spans="1:41" ht="21" customHeight="1">
      <c r="A80" s="63"/>
      <c r="B80" s="49" t="s">
        <v>102</v>
      </c>
      <c r="C80" s="50"/>
      <c r="D80" s="50"/>
      <c r="E80" s="50"/>
      <c r="F80" s="50"/>
      <c r="G80" s="50"/>
      <c r="H80" s="50"/>
      <c r="I80" s="50"/>
      <c r="J80" s="50"/>
      <c r="K80" s="50"/>
      <c r="L80" s="50"/>
      <c r="M80" s="51">
        <f t="shared" si="52"/>
        <v>0</v>
      </c>
      <c r="N80" s="51">
        <f t="shared" si="52"/>
        <v>0</v>
      </c>
      <c r="O80" s="50"/>
      <c r="P80" s="50"/>
      <c r="Q80" s="50"/>
      <c r="R80" s="50"/>
      <c r="S80" s="51">
        <f t="shared" si="53"/>
        <v>0</v>
      </c>
      <c r="T80" s="51">
        <f t="shared" si="53"/>
        <v>0</v>
      </c>
      <c r="V80" s="63"/>
      <c r="W80" s="49" t="s">
        <v>102</v>
      </c>
      <c r="X80" s="50">
        <f t="shared" si="54"/>
        <v>0</v>
      </c>
      <c r="Y80" s="50">
        <f t="shared" si="65"/>
        <v>0</v>
      </c>
      <c r="Z80" s="50">
        <f t="shared" si="55"/>
        <v>0</v>
      </c>
      <c r="AA80" s="50">
        <f t="shared" si="65"/>
        <v>0</v>
      </c>
      <c r="AB80" s="50">
        <f t="shared" si="56"/>
        <v>0</v>
      </c>
      <c r="AC80" s="50">
        <f t="shared" si="65"/>
        <v>0</v>
      </c>
      <c r="AD80" s="50">
        <f t="shared" si="57"/>
        <v>0</v>
      </c>
      <c r="AE80" s="50">
        <f t="shared" si="65"/>
        <v>0</v>
      </c>
      <c r="AF80" s="50">
        <f t="shared" si="58"/>
        <v>0</v>
      </c>
      <c r="AG80" s="50">
        <f t="shared" si="65"/>
        <v>0</v>
      </c>
      <c r="AH80" s="51">
        <f t="shared" si="66"/>
        <v>0</v>
      </c>
      <c r="AI80" s="51">
        <f t="shared" si="67"/>
        <v>0</v>
      </c>
      <c r="AJ80" s="50">
        <f t="shared" si="61"/>
        <v>0</v>
      </c>
      <c r="AK80" s="50">
        <f t="shared" si="68"/>
        <v>0</v>
      </c>
      <c r="AL80" s="50">
        <f t="shared" si="62"/>
        <v>0</v>
      </c>
      <c r="AM80" s="50">
        <f t="shared" si="69"/>
        <v>0</v>
      </c>
      <c r="AN80" s="51">
        <f t="shared" si="70"/>
        <v>0</v>
      </c>
      <c r="AO80" s="51">
        <f t="shared" si="71"/>
        <v>0</v>
      </c>
    </row>
    <row r="81" spans="1:41" ht="21" customHeight="1">
      <c r="A81" s="63"/>
      <c r="B81" s="49" t="s">
        <v>104</v>
      </c>
      <c r="C81" s="50"/>
      <c r="D81" s="50"/>
      <c r="E81" s="50"/>
      <c r="F81" s="50"/>
      <c r="G81" s="50"/>
      <c r="H81" s="50"/>
      <c r="I81" s="50"/>
      <c r="J81" s="50"/>
      <c r="K81" s="50"/>
      <c r="L81" s="50"/>
      <c r="M81" s="51">
        <f t="shared" si="52"/>
        <v>0</v>
      </c>
      <c r="N81" s="51">
        <f t="shared" si="52"/>
        <v>0</v>
      </c>
      <c r="O81" s="50"/>
      <c r="P81" s="50"/>
      <c r="Q81" s="50"/>
      <c r="R81" s="50"/>
      <c r="S81" s="51">
        <f t="shared" si="53"/>
        <v>0</v>
      </c>
      <c r="T81" s="51">
        <f t="shared" si="53"/>
        <v>0</v>
      </c>
      <c r="V81" s="63"/>
      <c r="W81" s="49" t="s">
        <v>104</v>
      </c>
      <c r="X81" s="50">
        <f t="shared" si="54"/>
        <v>0</v>
      </c>
      <c r="Y81" s="50">
        <f t="shared" si="65"/>
        <v>0</v>
      </c>
      <c r="Z81" s="50">
        <f t="shared" si="55"/>
        <v>0</v>
      </c>
      <c r="AA81" s="50">
        <f t="shared" si="65"/>
        <v>0</v>
      </c>
      <c r="AB81" s="50">
        <f t="shared" si="56"/>
        <v>0</v>
      </c>
      <c r="AC81" s="50">
        <f t="shared" si="65"/>
        <v>0</v>
      </c>
      <c r="AD81" s="50">
        <f t="shared" si="57"/>
        <v>0</v>
      </c>
      <c r="AE81" s="50">
        <f t="shared" si="65"/>
        <v>0</v>
      </c>
      <c r="AF81" s="50">
        <f t="shared" si="58"/>
        <v>0</v>
      </c>
      <c r="AG81" s="50">
        <f t="shared" si="65"/>
        <v>0</v>
      </c>
      <c r="AH81" s="51">
        <f t="shared" si="66"/>
        <v>0</v>
      </c>
      <c r="AI81" s="51">
        <f t="shared" si="67"/>
        <v>0</v>
      </c>
      <c r="AJ81" s="50">
        <f t="shared" si="61"/>
        <v>0</v>
      </c>
      <c r="AK81" s="50">
        <f t="shared" si="68"/>
        <v>0</v>
      </c>
      <c r="AL81" s="50">
        <f t="shared" si="62"/>
        <v>0</v>
      </c>
      <c r="AM81" s="50">
        <f t="shared" si="69"/>
        <v>0</v>
      </c>
      <c r="AN81" s="51">
        <f t="shared" si="70"/>
        <v>0</v>
      </c>
      <c r="AO81" s="51">
        <f t="shared" si="71"/>
        <v>0</v>
      </c>
    </row>
    <row r="82" spans="1:41" ht="21" customHeight="1">
      <c r="A82" s="63"/>
      <c r="B82" s="49" t="s">
        <v>105</v>
      </c>
      <c r="C82" s="50"/>
      <c r="D82" s="50"/>
      <c r="E82" s="50"/>
      <c r="F82" s="50"/>
      <c r="G82" s="50"/>
      <c r="H82" s="50"/>
      <c r="I82" s="50"/>
      <c r="J82" s="50"/>
      <c r="K82" s="50"/>
      <c r="L82" s="50"/>
      <c r="M82" s="51">
        <f t="shared" si="52"/>
        <v>0</v>
      </c>
      <c r="N82" s="51">
        <f t="shared" si="52"/>
        <v>0</v>
      </c>
      <c r="O82" s="50"/>
      <c r="P82" s="50"/>
      <c r="Q82" s="50"/>
      <c r="R82" s="50"/>
      <c r="S82" s="51">
        <f t="shared" si="53"/>
        <v>0</v>
      </c>
      <c r="T82" s="51">
        <f t="shared" si="53"/>
        <v>0</v>
      </c>
      <c r="V82" s="63"/>
      <c r="W82" s="49" t="s">
        <v>105</v>
      </c>
      <c r="X82" s="50">
        <f t="shared" si="54"/>
        <v>0</v>
      </c>
      <c r="Y82" s="50">
        <f t="shared" si="65"/>
        <v>0</v>
      </c>
      <c r="Z82" s="50">
        <f t="shared" si="55"/>
        <v>0</v>
      </c>
      <c r="AA82" s="50">
        <f t="shared" si="65"/>
        <v>0</v>
      </c>
      <c r="AB82" s="50">
        <f t="shared" si="56"/>
        <v>0</v>
      </c>
      <c r="AC82" s="50">
        <f t="shared" si="65"/>
        <v>0</v>
      </c>
      <c r="AD82" s="50">
        <f t="shared" si="57"/>
        <v>0</v>
      </c>
      <c r="AE82" s="50">
        <f t="shared" si="65"/>
        <v>0</v>
      </c>
      <c r="AF82" s="50">
        <f t="shared" si="58"/>
        <v>0</v>
      </c>
      <c r="AG82" s="50">
        <f t="shared" si="65"/>
        <v>0</v>
      </c>
      <c r="AH82" s="51">
        <f t="shared" si="66"/>
        <v>0</v>
      </c>
      <c r="AI82" s="51">
        <f t="shared" si="67"/>
        <v>0</v>
      </c>
      <c r="AJ82" s="50">
        <f t="shared" si="61"/>
        <v>0</v>
      </c>
      <c r="AK82" s="50">
        <f t="shared" si="68"/>
        <v>0</v>
      </c>
      <c r="AL82" s="50">
        <f t="shared" si="62"/>
        <v>0</v>
      </c>
      <c r="AM82" s="50">
        <f t="shared" si="69"/>
        <v>0</v>
      </c>
      <c r="AN82" s="51">
        <f t="shared" si="70"/>
        <v>0</v>
      </c>
      <c r="AO82" s="51">
        <f t="shared" si="71"/>
        <v>0</v>
      </c>
    </row>
    <row r="83" spans="1:41" ht="21" customHeight="1">
      <c r="A83" s="63"/>
      <c r="B83" s="49" t="s">
        <v>106</v>
      </c>
      <c r="C83" s="50"/>
      <c r="D83" s="50"/>
      <c r="E83" s="50"/>
      <c r="F83" s="50"/>
      <c r="G83" s="50"/>
      <c r="H83" s="50"/>
      <c r="I83" s="50"/>
      <c r="J83" s="50"/>
      <c r="K83" s="50"/>
      <c r="L83" s="50"/>
      <c r="M83" s="51">
        <f t="shared" si="52"/>
        <v>0</v>
      </c>
      <c r="N83" s="51">
        <f t="shared" si="52"/>
        <v>0</v>
      </c>
      <c r="O83" s="50"/>
      <c r="P83" s="50"/>
      <c r="Q83" s="50"/>
      <c r="R83" s="50"/>
      <c r="S83" s="51">
        <f t="shared" si="53"/>
        <v>0</v>
      </c>
      <c r="T83" s="51">
        <f t="shared" si="53"/>
        <v>0</v>
      </c>
      <c r="V83" s="63"/>
      <c r="W83" s="49" t="s">
        <v>106</v>
      </c>
      <c r="X83" s="50">
        <f t="shared" si="54"/>
        <v>0</v>
      </c>
      <c r="Y83" s="50">
        <f t="shared" si="65"/>
        <v>0</v>
      </c>
      <c r="Z83" s="50">
        <f t="shared" si="55"/>
        <v>0</v>
      </c>
      <c r="AA83" s="50">
        <f t="shared" si="65"/>
        <v>0</v>
      </c>
      <c r="AB83" s="50">
        <f t="shared" si="56"/>
        <v>0</v>
      </c>
      <c r="AC83" s="50">
        <f t="shared" si="65"/>
        <v>0</v>
      </c>
      <c r="AD83" s="50">
        <f t="shared" si="57"/>
        <v>0</v>
      </c>
      <c r="AE83" s="50">
        <f t="shared" si="65"/>
        <v>0</v>
      </c>
      <c r="AF83" s="50">
        <f t="shared" si="58"/>
        <v>0</v>
      </c>
      <c r="AG83" s="50">
        <f t="shared" si="65"/>
        <v>0</v>
      </c>
      <c r="AH83" s="51">
        <f t="shared" si="66"/>
        <v>0</v>
      </c>
      <c r="AI83" s="51">
        <f t="shared" si="67"/>
        <v>0</v>
      </c>
      <c r="AJ83" s="50">
        <f t="shared" si="61"/>
        <v>0</v>
      </c>
      <c r="AK83" s="50">
        <f t="shared" si="68"/>
        <v>0</v>
      </c>
      <c r="AL83" s="50">
        <f t="shared" si="62"/>
        <v>0</v>
      </c>
      <c r="AM83" s="50">
        <f t="shared" si="69"/>
        <v>0</v>
      </c>
      <c r="AN83" s="51">
        <f t="shared" si="70"/>
        <v>0</v>
      </c>
      <c r="AO83" s="51">
        <f t="shared" si="71"/>
        <v>0</v>
      </c>
    </row>
    <row r="84" spans="1:41" ht="21" customHeight="1">
      <c r="A84" s="63"/>
      <c r="B84" s="49" t="s">
        <v>107</v>
      </c>
      <c r="C84" s="50"/>
      <c r="D84" s="50"/>
      <c r="E84" s="50"/>
      <c r="F84" s="50"/>
      <c r="G84" s="50"/>
      <c r="H84" s="50"/>
      <c r="I84" s="50"/>
      <c r="J84" s="50"/>
      <c r="K84" s="50"/>
      <c r="L84" s="50"/>
      <c r="M84" s="51">
        <f t="shared" si="52"/>
        <v>0</v>
      </c>
      <c r="N84" s="51">
        <f t="shared" si="52"/>
        <v>0</v>
      </c>
      <c r="O84" s="50"/>
      <c r="P84" s="50"/>
      <c r="Q84" s="50"/>
      <c r="R84" s="50"/>
      <c r="S84" s="51">
        <f t="shared" si="53"/>
        <v>0</v>
      </c>
      <c r="T84" s="51">
        <f t="shared" si="53"/>
        <v>0</v>
      </c>
      <c r="V84" s="63"/>
      <c r="W84" s="49" t="s">
        <v>107</v>
      </c>
      <c r="X84" s="50">
        <f t="shared" si="54"/>
        <v>0</v>
      </c>
      <c r="Y84" s="50">
        <f t="shared" si="65"/>
        <v>0</v>
      </c>
      <c r="Z84" s="50">
        <f t="shared" si="55"/>
        <v>0</v>
      </c>
      <c r="AA84" s="50">
        <f t="shared" si="65"/>
        <v>0</v>
      </c>
      <c r="AB84" s="50">
        <f t="shared" si="56"/>
        <v>0</v>
      </c>
      <c r="AC84" s="50">
        <f t="shared" si="65"/>
        <v>0</v>
      </c>
      <c r="AD84" s="50">
        <f t="shared" si="57"/>
        <v>0</v>
      </c>
      <c r="AE84" s="50">
        <f t="shared" si="65"/>
        <v>0</v>
      </c>
      <c r="AF84" s="50">
        <f t="shared" si="58"/>
        <v>0</v>
      </c>
      <c r="AG84" s="50">
        <f t="shared" si="65"/>
        <v>0</v>
      </c>
      <c r="AH84" s="51">
        <f t="shared" si="66"/>
        <v>0</v>
      </c>
      <c r="AI84" s="51">
        <f t="shared" si="67"/>
        <v>0</v>
      </c>
      <c r="AJ84" s="50">
        <f t="shared" si="61"/>
        <v>0</v>
      </c>
      <c r="AK84" s="50">
        <f t="shared" si="68"/>
        <v>0</v>
      </c>
      <c r="AL84" s="50">
        <f t="shared" si="62"/>
        <v>0</v>
      </c>
      <c r="AM84" s="50">
        <f t="shared" si="69"/>
        <v>0</v>
      </c>
      <c r="AN84" s="51">
        <f t="shared" si="70"/>
        <v>0</v>
      </c>
      <c r="AO84" s="51">
        <f t="shared" si="71"/>
        <v>0</v>
      </c>
    </row>
    <row r="85" spans="1:41" ht="21" customHeight="1">
      <c r="A85" s="63"/>
      <c r="B85" s="49" t="s">
        <v>108</v>
      </c>
      <c r="C85" s="50"/>
      <c r="D85" s="50"/>
      <c r="E85" s="50"/>
      <c r="F85" s="50"/>
      <c r="G85" s="50"/>
      <c r="H85" s="50"/>
      <c r="I85" s="50"/>
      <c r="J85" s="50"/>
      <c r="K85" s="50"/>
      <c r="L85" s="50"/>
      <c r="M85" s="51">
        <f t="shared" si="52"/>
        <v>0</v>
      </c>
      <c r="N85" s="51">
        <f>D85+F85+H85+J85+L85</f>
        <v>0</v>
      </c>
      <c r="O85" s="50"/>
      <c r="P85" s="50"/>
      <c r="Q85" s="50"/>
      <c r="R85" s="50"/>
      <c r="S85" s="51">
        <f t="shared" si="53"/>
        <v>0</v>
      </c>
      <c r="T85" s="51">
        <f t="shared" si="53"/>
        <v>0</v>
      </c>
      <c r="V85" s="63"/>
      <c r="W85" s="49" t="s">
        <v>108</v>
      </c>
      <c r="X85" s="50">
        <f t="shared" si="54"/>
        <v>0</v>
      </c>
      <c r="Y85" s="50">
        <f t="shared" si="65"/>
        <v>0</v>
      </c>
      <c r="Z85" s="50">
        <f t="shared" si="55"/>
        <v>0</v>
      </c>
      <c r="AA85" s="50">
        <f t="shared" si="65"/>
        <v>0</v>
      </c>
      <c r="AB85" s="50">
        <f t="shared" si="56"/>
        <v>0</v>
      </c>
      <c r="AC85" s="50">
        <f t="shared" si="65"/>
        <v>0</v>
      </c>
      <c r="AD85" s="50">
        <f t="shared" si="57"/>
        <v>0</v>
      </c>
      <c r="AE85" s="50">
        <f t="shared" si="65"/>
        <v>0</v>
      </c>
      <c r="AF85" s="50">
        <f t="shared" si="58"/>
        <v>0</v>
      </c>
      <c r="AG85" s="50">
        <f t="shared" si="65"/>
        <v>0</v>
      </c>
      <c r="AH85" s="51">
        <f t="shared" si="66"/>
        <v>0</v>
      </c>
      <c r="AI85" s="51">
        <f>Y85+AA85+AC85+AE85+AG85</f>
        <v>0</v>
      </c>
      <c r="AJ85" s="50">
        <f t="shared" si="61"/>
        <v>0</v>
      </c>
      <c r="AK85" s="50">
        <f t="shared" si="68"/>
        <v>0</v>
      </c>
      <c r="AL85" s="50">
        <f t="shared" si="62"/>
        <v>0</v>
      </c>
      <c r="AM85" s="50">
        <f>IF(R85&lt;=8330,R85,8330)</f>
        <v>0</v>
      </c>
      <c r="AN85" s="51">
        <f t="shared" si="70"/>
        <v>0</v>
      </c>
      <c r="AO85" s="51">
        <f t="shared" si="71"/>
        <v>0</v>
      </c>
    </row>
    <row r="86" spans="1:41" ht="21" customHeight="1">
      <c r="A86" s="64" t="s">
        <v>55</v>
      </c>
      <c r="B86" s="65"/>
      <c r="C86" s="51">
        <f>SUM(C70:C85)</f>
        <v>0</v>
      </c>
      <c r="D86" s="51">
        <f t="shared" ref="D86:T86" si="72">SUM(D70:D85)</f>
        <v>0</v>
      </c>
      <c r="E86" s="51">
        <f t="shared" si="72"/>
        <v>0</v>
      </c>
      <c r="F86" s="51">
        <f t="shared" si="72"/>
        <v>0</v>
      </c>
      <c r="G86" s="51">
        <f t="shared" si="72"/>
        <v>0</v>
      </c>
      <c r="H86" s="51">
        <f t="shared" si="72"/>
        <v>0</v>
      </c>
      <c r="I86" s="51">
        <f t="shared" si="72"/>
        <v>0</v>
      </c>
      <c r="J86" s="51">
        <f t="shared" si="72"/>
        <v>0</v>
      </c>
      <c r="K86" s="51">
        <f t="shared" si="72"/>
        <v>0</v>
      </c>
      <c r="L86" s="51">
        <f t="shared" si="72"/>
        <v>0</v>
      </c>
      <c r="M86" s="51">
        <f t="shared" si="72"/>
        <v>0</v>
      </c>
      <c r="N86" s="51">
        <f t="shared" si="72"/>
        <v>0</v>
      </c>
      <c r="O86" s="51">
        <f t="shared" si="72"/>
        <v>0</v>
      </c>
      <c r="P86" s="51">
        <f t="shared" si="72"/>
        <v>0</v>
      </c>
      <c r="Q86" s="51">
        <f t="shared" si="72"/>
        <v>0</v>
      </c>
      <c r="R86" s="51">
        <f t="shared" si="72"/>
        <v>0</v>
      </c>
      <c r="S86" s="51">
        <f t="shared" si="72"/>
        <v>0</v>
      </c>
      <c r="T86" s="51">
        <f t="shared" si="72"/>
        <v>0</v>
      </c>
      <c r="V86" s="64" t="s">
        <v>55</v>
      </c>
      <c r="W86" s="65"/>
      <c r="X86" s="51">
        <f>SUM(X70:X85)</f>
        <v>0</v>
      </c>
      <c r="Y86" s="51">
        <f t="shared" ref="Y86" si="73">SUM(Y70:Y85)</f>
        <v>0</v>
      </c>
      <c r="Z86" s="51">
        <f>SUM(Z70:Z85)</f>
        <v>0</v>
      </c>
      <c r="AA86" s="51">
        <f t="shared" ref="AA86" si="74">SUM(AA70:AA85)</f>
        <v>0</v>
      </c>
      <c r="AB86" s="51">
        <f t="shared" ref="AB86" si="75">SUM(AB70:AB85)</f>
        <v>0</v>
      </c>
      <c r="AC86" s="51">
        <f t="shared" ref="AC86" si="76">SUM(AC70:AC85)</f>
        <v>0</v>
      </c>
      <c r="AD86" s="51">
        <f t="shared" ref="AD86" si="77">SUM(AD70:AD85)</f>
        <v>0</v>
      </c>
      <c r="AE86" s="51">
        <f t="shared" ref="AE86" si="78">SUM(AE70:AE85)</f>
        <v>0</v>
      </c>
      <c r="AF86" s="51">
        <f t="shared" ref="AF86" si="79">SUM(AF70:AF85)</f>
        <v>0</v>
      </c>
      <c r="AG86" s="51">
        <f t="shared" ref="AG86" si="80">SUM(AG70:AG85)</f>
        <v>0</v>
      </c>
      <c r="AH86" s="51">
        <f t="shared" ref="AH86" si="81">SUM(AH70:AH85)</f>
        <v>0</v>
      </c>
      <c r="AI86" s="51">
        <f t="shared" ref="AI86" si="82">SUM(AI70:AI85)</f>
        <v>0</v>
      </c>
      <c r="AJ86" s="51">
        <f t="shared" ref="AJ86" si="83">SUM(AJ70:AJ85)</f>
        <v>0</v>
      </c>
      <c r="AK86" s="51">
        <f t="shared" ref="AK86" si="84">SUM(AK70:AK85)</f>
        <v>0</v>
      </c>
      <c r="AL86" s="51">
        <f t="shared" ref="AL86" si="85">SUM(AL70:AL85)</f>
        <v>0</v>
      </c>
      <c r="AM86" s="51">
        <f t="shared" ref="AM86" si="86">SUM(AM70:AM85)</f>
        <v>0</v>
      </c>
      <c r="AN86" s="51">
        <f t="shared" ref="AN86" si="87">SUM(AN70:AN85)</f>
        <v>0</v>
      </c>
      <c r="AO86" s="51">
        <f t="shared" ref="AO86" si="88">SUM(AO70:AO85)</f>
        <v>0</v>
      </c>
    </row>
    <row r="88" spans="1:41" ht="16.5" customHeight="1">
      <c r="A88" s="43" t="s">
        <v>76</v>
      </c>
      <c r="C88" s="39" t="s">
        <v>57</v>
      </c>
      <c r="T88" s="46" t="s">
        <v>54</v>
      </c>
      <c r="V88" s="43" t="s">
        <v>76</v>
      </c>
      <c r="AO88" s="46" t="s">
        <v>54</v>
      </c>
    </row>
    <row r="89" spans="1:41" ht="16.5" customHeight="1">
      <c r="A89" s="71" t="s">
        <v>58</v>
      </c>
      <c r="B89" s="70" t="s">
        <v>56</v>
      </c>
      <c r="C89" s="47" t="s">
        <v>67</v>
      </c>
      <c r="D89" s="47"/>
      <c r="E89" s="47"/>
      <c r="F89" s="47"/>
      <c r="G89" s="47"/>
      <c r="H89" s="47"/>
      <c r="I89" s="47"/>
      <c r="J89" s="47"/>
      <c r="K89" s="47"/>
      <c r="L89" s="47"/>
      <c r="M89" s="47"/>
      <c r="N89" s="47"/>
      <c r="O89" s="66" t="s">
        <v>65</v>
      </c>
      <c r="P89" s="67"/>
      <c r="Q89" s="66" t="s">
        <v>44</v>
      </c>
      <c r="R89" s="67"/>
      <c r="S89" s="66" t="s">
        <v>66</v>
      </c>
      <c r="T89" s="67"/>
      <c r="V89" s="71" t="s">
        <v>58</v>
      </c>
      <c r="W89" s="70" t="s">
        <v>56</v>
      </c>
      <c r="X89" s="47" t="s">
        <v>67</v>
      </c>
      <c r="Y89" s="47"/>
      <c r="Z89" s="47"/>
      <c r="AA89" s="47"/>
      <c r="AB89" s="47"/>
      <c r="AC89" s="47"/>
      <c r="AD89" s="47"/>
      <c r="AE89" s="47"/>
      <c r="AF89" s="47"/>
      <c r="AG89" s="47"/>
      <c r="AH89" s="47"/>
      <c r="AI89" s="47"/>
      <c r="AJ89" s="66" t="s">
        <v>65</v>
      </c>
      <c r="AK89" s="67"/>
      <c r="AL89" s="66" t="s">
        <v>44</v>
      </c>
      <c r="AM89" s="67"/>
      <c r="AN89" s="66" t="s">
        <v>66</v>
      </c>
      <c r="AO89" s="67"/>
    </row>
    <row r="90" spans="1:41" ht="21.75" customHeight="1">
      <c r="A90" s="71"/>
      <c r="B90" s="70"/>
      <c r="C90" s="70" t="s">
        <v>77</v>
      </c>
      <c r="D90" s="70"/>
      <c r="E90" s="70" t="s">
        <v>59</v>
      </c>
      <c r="F90" s="70"/>
      <c r="G90" s="70" t="s">
        <v>60</v>
      </c>
      <c r="H90" s="70"/>
      <c r="I90" s="70" t="s">
        <v>61</v>
      </c>
      <c r="J90" s="70"/>
      <c r="K90" s="70" t="s">
        <v>63</v>
      </c>
      <c r="L90" s="70"/>
      <c r="M90" s="70" t="s">
        <v>64</v>
      </c>
      <c r="N90" s="70"/>
      <c r="O90" s="68"/>
      <c r="P90" s="69"/>
      <c r="Q90" s="68"/>
      <c r="R90" s="69"/>
      <c r="S90" s="68"/>
      <c r="T90" s="69"/>
      <c r="V90" s="71"/>
      <c r="W90" s="70"/>
      <c r="X90" s="70" t="s">
        <v>77</v>
      </c>
      <c r="Y90" s="70"/>
      <c r="Z90" s="70" t="s">
        <v>59</v>
      </c>
      <c r="AA90" s="70"/>
      <c r="AB90" s="70" t="s">
        <v>60</v>
      </c>
      <c r="AC90" s="70"/>
      <c r="AD90" s="70" t="s">
        <v>61</v>
      </c>
      <c r="AE90" s="70"/>
      <c r="AF90" s="70" t="s">
        <v>63</v>
      </c>
      <c r="AG90" s="70"/>
      <c r="AH90" s="70" t="s">
        <v>64</v>
      </c>
      <c r="AI90" s="70"/>
      <c r="AJ90" s="68"/>
      <c r="AK90" s="69"/>
      <c r="AL90" s="68"/>
      <c r="AM90" s="69"/>
      <c r="AN90" s="68"/>
      <c r="AO90" s="69"/>
    </row>
    <row r="91" spans="1:41" ht="35.15" customHeight="1">
      <c r="A91" s="71"/>
      <c r="B91" s="70"/>
      <c r="C91" s="48" t="s">
        <v>62</v>
      </c>
      <c r="D91" s="48" t="s">
        <v>78</v>
      </c>
      <c r="E91" s="48" t="s">
        <v>62</v>
      </c>
      <c r="F91" s="48" t="s">
        <v>78</v>
      </c>
      <c r="G91" s="48" t="s">
        <v>62</v>
      </c>
      <c r="H91" s="48" t="s">
        <v>78</v>
      </c>
      <c r="I91" s="48" t="s">
        <v>62</v>
      </c>
      <c r="J91" s="48" t="s">
        <v>78</v>
      </c>
      <c r="K91" s="48" t="s">
        <v>62</v>
      </c>
      <c r="L91" s="48" t="s">
        <v>78</v>
      </c>
      <c r="M91" s="48" t="s">
        <v>62</v>
      </c>
      <c r="N91" s="48" t="s">
        <v>78</v>
      </c>
      <c r="O91" s="48" t="s">
        <v>62</v>
      </c>
      <c r="P91" s="48" t="s">
        <v>78</v>
      </c>
      <c r="Q91" s="48" t="s">
        <v>62</v>
      </c>
      <c r="R91" s="48" t="s">
        <v>78</v>
      </c>
      <c r="S91" s="48" t="s">
        <v>62</v>
      </c>
      <c r="T91" s="48" t="s">
        <v>78</v>
      </c>
      <c r="V91" s="71"/>
      <c r="W91" s="70"/>
      <c r="X91" s="48" t="s">
        <v>62</v>
      </c>
      <c r="Y91" s="48" t="s">
        <v>110</v>
      </c>
      <c r="Z91" s="48" t="s">
        <v>62</v>
      </c>
      <c r="AA91" s="48" t="s">
        <v>110</v>
      </c>
      <c r="AB91" s="48" t="s">
        <v>62</v>
      </c>
      <c r="AC91" s="48" t="s">
        <v>110</v>
      </c>
      <c r="AD91" s="48" t="s">
        <v>62</v>
      </c>
      <c r="AE91" s="48" t="s">
        <v>110</v>
      </c>
      <c r="AF91" s="48" t="s">
        <v>62</v>
      </c>
      <c r="AG91" s="48" t="s">
        <v>110</v>
      </c>
      <c r="AH91" s="48" t="s">
        <v>62</v>
      </c>
      <c r="AI91" s="48" t="s">
        <v>110</v>
      </c>
      <c r="AJ91" s="48" t="s">
        <v>62</v>
      </c>
      <c r="AK91" s="48" t="s">
        <v>110</v>
      </c>
      <c r="AL91" s="48" t="s">
        <v>62</v>
      </c>
      <c r="AM91" s="48" t="s">
        <v>110</v>
      </c>
      <c r="AN91" s="48" t="s">
        <v>62</v>
      </c>
      <c r="AO91" s="48" t="s">
        <v>110</v>
      </c>
    </row>
    <row r="92" spans="1:41" ht="21.75" customHeight="1">
      <c r="A92" s="63" t="s">
        <v>88</v>
      </c>
      <c r="B92" s="49" t="s">
        <v>89</v>
      </c>
      <c r="C92" s="50"/>
      <c r="D92" s="50"/>
      <c r="E92" s="50"/>
      <c r="F92" s="50"/>
      <c r="G92" s="50"/>
      <c r="H92" s="50"/>
      <c r="I92" s="50"/>
      <c r="J92" s="50"/>
      <c r="K92" s="50"/>
      <c r="L92" s="50"/>
      <c r="M92" s="51">
        <f t="shared" ref="M92:N107" si="89">C92+E92+G92+I92+K92</f>
        <v>0</v>
      </c>
      <c r="N92" s="51">
        <f t="shared" si="89"/>
        <v>0</v>
      </c>
      <c r="O92" s="50"/>
      <c r="P92" s="50"/>
      <c r="Q92" s="50"/>
      <c r="R92" s="50"/>
      <c r="S92" s="51">
        <f t="shared" ref="S92:T107" si="90">M92+O92+Q92</f>
        <v>0</v>
      </c>
      <c r="T92" s="51">
        <f t="shared" si="90"/>
        <v>0</v>
      </c>
      <c r="V92" s="63" t="s">
        <v>88</v>
      </c>
      <c r="W92" s="49" t="s">
        <v>89</v>
      </c>
      <c r="X92" s="50">
        <f t="shared" ref="X92:X107" si="91">C92</f>
        <v>0</v>
      </c>
      <c r="Y92" s="50">
        <f>IF(D92&lt;=16600,D92,16600)</f>
        <v>0</v>
      </c>
      <c r="Z92" s="50">
        <f t="shared" ref="Z92:Z107" si="92">E92</f>
        <v>0</v>
      </c>
      <c r="AA92" s="50">
        <f>IF(F92&lt;=16600,F92,16600)</f>
        <v>0</v>
      </c>
      <c r="AB92" s="50">
        <f t="shared" ref="AB92:AB107" si="93">G92</f>
        <v>0</v>
      </c>
      <c r="AC92" s="50">
        <f>IF(H92&lt;=16600,H92,16600)</f>
        <v>0</v>
      </c>
      <c r="AD92" s="50">
        <f t="shared" ref="AD92:AD107" si="94">I92</f>
        <v>0</v>
      </c>
      <c r="AE92" s="50">
        <f>IF(J92&lt;=16600,J92,16600)</f>
        <v>0</v>
      </c>
      <c r="AF92" s="50">
        <f t="shared" ref="AF92:AF107" si="95">K92</f>
        <v>0</v>
      </c>
      <c r="AG92" s="50">
        <f>IF(L92&lt;=16600,L92,16600)</f>
        <v>0</v>
      </c>
      <c r="AH92" s="51">
        <f t="shared" ref="AH92:AH107" si="96">X92+Z92+AB92+AD92+AF92</f>
        <v>0</v>
      </c>
      <c r="AI92" s="51">
        <f t="shared" ref="AI92:AI107" si="97">Y92+AA92+AC92+AE92+AG92</f>
        <v>0</v>
      </c>
      <c r="AJ92" s="50">
        <f t="shared" ref="AJ92:AJ107" si="98">O92</f>
        <v>0</v>
      </c>
      <c r="AK92" s="50">
        <f>IF(P92&lt;=16600,P92,16600)</f>
        <v>0</v>
      </c>
      <c r="AL92" s="50">
        <f t="shared" ref="AL92:AL107" si="99">Q92</f>
        <v>0</v>
      </c>
      <c r="AM92" s="50">
        <f>IF(R92&lt;=16600,R92,16600)</f>
        <v>0</v>
      </c>
      <c r="AN92" s="51">
        <f t="shared" ref="AN92:AN107" si="100">AH92+AJ92+AL92</f>
        <v>0</v>
      </c>
      <c r="AO92" s="51">
        <f t="shared" ref="AO92:AO107" si="101">AI92+AK92+AM92</f>
        <v>0</v>
      </c>
    </row>
    <row r="93" spans="1:41" ht="21.75" customHeight="1">
      <c r="A93" s="63"/>
      <c r="B93" s="49" t="s">
        <v>90</v>
      </c>
      <c r="C93" s="50"/>
      <c r="D93" s="50"/>
      <c r="E93" s="50"/>
      <c r="F93" s="50"/>
      <c r="G93" s="50"/>
      <c r="H93" s="50"/>
      <c r="I93" s="50"/>
      <c r="J93" s="50"/>
      <c r="K93" s="50"/>
      <c r="L93" s="50"/>
      <c r="M93" s="51">
        <f t="shared" si="89"/>
        <v>0</v>
      </c>
      <c r="N93" s="51">
        <f t="shared" si="89"/>
        <v>0</v>
      </c>
      <c r="O93" s="50"/>
      <c r="P93" s="50"/>
      <c r="Q93" s="50"/>
      <c r="R93" s="50"/>
      <c r="S93" s="51">
        <f t="shared" si="90"/>
        <v>0</v>
      </c>
      <c r="T93" s="51">
        <f t="shared" si="90"/>
        <v>0</v>
      </c>
      <c r="V93" s="63"/>
      <c r="W93" s="49" t="s">
        <v>90</v>
      </c>
      <c r="X93" s="50">
        <f t="shared" si="91"/>
        <v>0</v>
      </c>
      <c r="Y93" s="50">
        <f>IF(D93&lt;=16600,D93,16600)</f>
        <v>0</v>
      </c>
      <c r="Z93" s="50">
        <f t="shared" si="92"/>
        <v>0</v>
      </c>
      <c r="AA93" s="50">
        <f>IF(F93&lt;=16600,F93,16600)</f>
        <v>0</v>
      </c>
      <c r="AB93" s="50">
        <f t="shared" si="93"/>
        <v>0</v>
      </c>
      <c r="AC93" s="50">
        <f>IF(H93&lt;=16600,H93,16600)</f>
        <v>0</v>
      </c>
      <c r="AD93" s="50">
        <f t="shared" si="94"/>
        <v>0</v>
      </c>
      <c r="AE93" s="50">
        <f>IF(J93&lt;=16600,J93,16600)</f>
        <v>0</v>
      </c>
      <c r="AF93" s="50">
        <f t="shared" si="95"/>
        <v>0</v>
      </c>
      <c r="AG93" s="50">
        <f>IF(L93&lt;=16600,L93,16600)</f>
        <v>0</v>
      </c>
      <c r="AH93" s="51">
        <f t="shared" si="96"/>
        <v>0</v>
      </c>
      <c r="AI93" s="51">
        <f t="shared" si="97"/>
        <v>0</v>
      </c>
      <c r="AJ93" s="50">
        <f t="shared" si="98"/>
        <v>0</v>
      </c>
      <c r="AK93" s="50">
        <f>IF(P93&lt;=16600,P93,16600)</f>
        <v>0</v>
      </c>
      <c r="AL93" s="50">
        <f t="shared" si="99"/>
        <v>0</v>
      </c>
      <c r="AM93" s="50">
        <f>IF(R93&lt;=16600,R93,16600)</f>
        <v>0</v>
      </c>
      <c r="AN93" s="51">
        <f t="shared" si="100"/>
        <v>0</v>
      </c>
      <c r="AO93" s="51">
        <f t="shared" si="101"/>
        <v>0</v>
      </c>
    </row>
    <row r="94" spans="1:41" ht="21.75" customHeight="1">
      <c r="A94" s="63"/>
      <c r="B94" s="49" t="s">
        <v>91</v>
      </c>
      <c r="C94" s="50"/>
      <c r="D94" s="50"/>
      <c r="E94" s="50"/>
      <c r="F94" s="50"/>
      <c r="G94" s="50"/>
      <c r="H94" s="50"/>
      <c r="I94" s="50"/>
      <c r="J94" s="50"/>
      <c r="K94" s="50"/>
      <c r="L94" s="50"/>
      <c r="M94" s="51">
        <f t="shared" si="89"/>
        <v>0</v>
      </c>
      <c r="N94" s="51">
        <f t="shared" si="89"/>
        <v>0</v>
      </c>
      <c r="O94" s="50"/>
      <c r="P94" s="50"/>
      <c r="Q94" s="50"/>
      <c r="R94" s="50"/>
      <c r="S94" s="51">
        <f t="shared" si="90"/>
        <v>0</v>
      </c>
      <c r="T94" s="51">
        <f t="shared" si="90"/>
        <v>0</v>
      </c>
      <c r="V94" s="63"/>
      <c r="W94" s="49" t="s">
        <v>91</v>
      </c>
      <c r="X94" s="50">
        <f t="shared" si="91"/>
        <v>0</v>
      </c>
      <c r="Y94" s="50">
        <f>IF(D94&lt;=16600,D94,16600)</f>
        <v>0</v>
      </c>
      <c r="Z94" s="50">
        <f t="shared" si="92"/>
        <v>0</v>
      </c>
      <c r="AA94" s="50">
        <f>IF(F94&lt;=16600,F94,16600)</f>
        <v>0</v>
      </c>
      <c r="AB94" s="50">
        <f t="shared" si="93"/>
        <v>0</v>
      </c>
      <c r="AC94" s="50">
        <f>IF(H94&lt;=16600,H94,16600)</f>
        <v>0</v>
      </c>
      <c r="AD94" s="50">
        <f t="shared" si="94"/>
        <v>0</v>
      </c>
      <c r="AE94" s="50">
        <f>IF(J94&lt;=16600,J94,16600)</f>
        <v>0</v>
      </c>
      <c r="AF94" s="50">
        <f t="shared" si="95"/>
        <v>0</v>
      </c>
      <c r="AG94" s="50">
        <f>IF(L94&lt;=16600,L94,16600)</f>
        <v>0</v>
      </c>
      <c r="AH94" s="51">
        <f t="shared" si="96"/>
        <v>0</v>
      </c>
      <c r="AI94" s="51">
        <f t="shared" si="97"/>
        <v>0</v>
      </c>
      <c r="AJ94" s="50">
        <f t="shared" si="98"/>
        <v>0</v>
      </c>
      <c r="AK94" s="50">
        <f>IF(P94&lt;=16600,P94,16600)</f>
        <v>0</v>
      </c>
      <c r="AL94" s="50">
        <f t="shared" si="99"/>
        <v>0</v>
      </c>
      <c r="AM94" s="50">
        <f>IF(R94&lt;=16600,R94,16600)</f>
        <v>0</v>
      </c>
      <c r="AN94" s="51">
        <f t="shared" si="100"/>
        <v>0</v>
      </c>
      <c r="AO94" s="51">
        <f t="shared" si="101"/>
        <v>0</v>
      </c>
    </row>
    <row r="95" spans="1:41" ht="21.75" customHeight="1">
      <c r="A95" s="63"/>
      <c r="B95" s="49" t="s">
        <v>92</v>
      </c>
      <c r="C95" s="50"/>
      <c r="D95" s="50"/>
      <c r="E95" s="50"/>
      <c r="F95" s="50"/>
      <c r="G95" s="50"/>
      <c r="H95" s="50"/>
      <c r="I95" s="50"/>
      <c r="J95" s="50"/>
      <c r="K95" s="50"/>
      <c r="L95" s="50"/>
      <c r="M95" s="51">
        <f t="shared" si="89"/>
        <v>0</v>
      </c>
      <c r="N95" s="51">
        <f t="shared" si="89"/>
        <v>0</v>
      </c>
      <c r="O95" s="50"/>
      <c r="P95" s="50"/>
      <c r="Q95" s="50"/>
      <c r="R95" s="50"/>
      <c r="S95" s="51">
        <f t="shared" si="90"/>
        <v>0</v>
      </c>
      <c r="T95" s="51">
        <f t="shared" si="90"/>
        <v>0</v>
      </c>
      <c r="V95" s="63"/>
      <c r="W95" s="49" t="s">
        <v>92</v>
      </c>
      <c r="X95" s="50">
        <f t="shared" si="91"/>
        <v>0</v>
      </c>
      <c r="Y95" s="50">
        <f>IF(D95&lt;=16600,D95,16600)</f>
        <v>0</v>
      </c>
      <c r="Z95" s="50">
        <f t="shared" si="92"/>
        <v>0</v>
      </c>
      <c r="AA95" s="50">
        <f>IF(F95&lt;=16600,F95,16600)</f>
        <v>0</v>
      </c>
      <c r="AB95" s="50">
        <f t="shared" si="93"/>
        <v>0</v>
      </c>
      <c r="AC95" s="50">
        <f>IF(H95&lt;=16600,H95,16600)</f>
        <v>0</v>
      </c>
      <c r="AD95" s="50">
        <f t="shared" si="94"/>
        <v>0</v>
      </c>
      <c r="AE95" s="50">
        <f>IF(J95&lt;=16600,J95,16600)</f>
        <v>0</v>
      </c>
      <c r="AF95" s="50">
        <f t="shared" si="95"/>
        <v>0</v>
      </c>
      <c r="AG95" s="50">
        <f>IF(L95&lt;=16600,L95,16600)</f>
        <v>0</v>
      </c>
      <c r="AH95" s="51">
        <f t="shared" si="96"/>
        <v>0</v>
      </c>
      <c r="AI95" s="51">
        <f t="shared" si="97"/>
        <v>0</v>
      </c>
      <c r="AJ95" s="50">
        <f t="shared" si="98"/>
        <v>0</v>
      </c>
      <c r="AK95" s="50">
        <f>IF(P95&lt;=16600,P95,16600)</f>
        <v>0</v>
      </c>
      <c r="AL95" s="50">
        <f t="shared" si="99"/>
        <v>0</v>
      </c>
      <c r="AM95" s="50">
        <f>IF(R95&lt;=16600,R95,16600)</f>
        <v>0</v>
      </c>
      <c r="AN95" s="51">
        <f t="shared" si="100"/>
        <v>0</v>
      </c>
      <c r="AO95" s="51">
        <f t="shared" si="101"/>
        <v>0</v>
      </c>
    </row>
    <row r="96" spans="1:41" ht="21.75" customHeight="1">
      <c r="A96" s="63"/>
      <c r="B96" s="49" t="s">
        <v>93</v>
      </c>
      <c r="C96" s="50"/>
      <c r="D96" s="50"/>
      <c r="E96" s="50"/>
      <c r="F96" s="50"/>
      <c r="G96" s="50"/>
      <c r="H96" s="50"/>
      <c r="I96" s="50"/>
      <c r="J96" s="50"/>
      <c r="K96" s="50"/>
      <c r="L96" s="50"/>
      <c r="M96" s="51">
        <f t="shared" si="89"/>
        <v>0</v>
      </c>
      <c r="N96" s="51">
        <f t="shared" si="89"/>
        <v>0</v>
      </c>
      <c r="O96" s="50"/>
      <c r="P96" s="50"/>
      <c r="Q96" s="50"/>
      <c r="R96" s="50"/>
      <c r="S96" s="51">
        <f t="shared" si="90"/>
        <v>0</v>
      </c>
      <c r="T96" s="51">
        <f t="shared" si="90"/>
        <v>0</v>
      </c>
      <c r="V96" s="63"/>
      <c r="W96" s="49" t="s">
        <v>93</v>
      </c>
      <c r="X96" s="50">
        <f t="shared" si="91"/>
        <v>0</v>
      </c>
      <c r="Y96" s="50">
        <f t="shared" ref="Y96:AG107" si="102">IF(D96&lt;=8330,D96,8330)</f>
        <v>0</v>
      </c>
      <c r="Z96" s="50">
        <f t="shared" si="92"/>
        <v>0</v>
      </c>
      <c r="AA96" s="50">
        <f t="shared" si="102"/>
        <v>0</v>
      </c>
      <c r="AB96" s="50">
        <f t="shared" si="93"/>
        <v>0</v>
      </c>
      <c r="AC96" s="50">
        <f t="shared" si="102"/>
        <v>0</v>
      </c>
      <c r="AD96" s="50">
        <f t="shared" si="94"/>
        <v>0</v>
      </c>
      <c r="AE96" s="50">
        <f t="shared" si="102"/>
        <v>0</v>
      </c>
      <c r="AF96" s="50">
        <f t="shared" si="95"/>
        <v>0</v>
      </c>
      <c r="AG96" s="50">
        <f t="shared" si="102"/>
        <v>0</v>
      </c>
      <c r="AH96" s="51">
        <f t="shared" si="96"/>
        <v>0</v>
      </c>
      <c r="AI96" s="51">
        <f t="shared" si="97"/>
        <v>0</v>
      </c>
      <c r="AJ96" s="50">
        <f t="shared" si="98"/>
        <v>0</v>
      </c>
      <c r="AK96" s="50">
        <f t="shared" ref="AK96:AK107" si="103">IF(P96&lt;=8330,P96,8330)</f>
        <v>0</v>
      </c>
      <c r="AL96" s="50">
        <f t="shared" si="99"/>
        <v>0</v>
      </c>
      <c r="AM96" s="50">
        <f t="shared" ref="AM96:AM107" si="104">IF(R96&lt;=8330,R96,8330)</f>
        <v>0</v>
      </c>
      <c r="AN96" s="51">
        <f t="shared" si="100"/>
        <v>0</v>
      </c>
      <c r="AO96" s="51">
        <f t="shared" si="101"/>
        <v>0</v>
      </c>
    </row>
    <row r="97" spans="1:41" ht="21.75" customHeight="1">
      <c r="A97" s="63"/>
      <c r="B97" s="49" t="s">
        <v>94</v>
      </c>
      <c r="C97" s="50"/>
      <c r="D97" s="50"/>
      <c r="E97" s="50"/>
      <c r="F97" s="50"/>
      <c r="G97" s="50"/>
      <c r="H97" s="50"/>
      <c r="I97" s="50"/>
      <c r="J97" s="50"/>
      <c r="K97" s="50"/>
      <c r="L97" s="50"/>
      <c r="M97" s="51">
        <f t="shared" si="89"/>
        <v>0</v>
      </c>
      <c r="N97" s="51">
        <f t="shared" si="89"/>
        <v>0</v>
      </c>
      <c r="O97" s="50"/>
      <c r="P97" s="50"/>
      <c r="Q97" s="50"/>
      <c r="R97" s="50"/>
      <c r="S97" s="51">
        <f t="shared" si="90"/>
        <v>0</v>
      </c>
      <c r="T97" s="51">
        <f t="shared" si="90"/>
        <v>0</v>
      </c>
      <c r="V97" s="63"/>
      <c r="W97" s="49" t="s">
        <v>94</v>
      </c>
      <c r="X97" s="50">
        <f t="shared" si="91"/>
        <v>0</v>
      </c>
      <c r="Y97" s="50">
        <f t="shared" si="102"/>
        <v>0</v>
      </c>
      <c r="Z97" s="50">
        <f t="shared" si="92"/>
        <v>0</v>
      </c>
      <c r="AA97" s="50">
        <f t="shared" si="102"/>
        <v>0</v>
      </c>
      <c r="AB97" s="50">
        <f t="shared" si="93"/>
        <v>0</v>
      </c>
      <c r="AC97" s="50">
        <f t="shared" si="102"/>
        <v>0</v>
      </c>
      <c r="AD97" s="50">
        <f t="shared" si="94"/>
        <v>0</v>
      </c>
      <c r="AE97" s="50">
        <f t="shared" si="102"/>
        <v>0</v>
      </c>
      <c r="AF97" s="50">
        <f t="shared" si="95"/>
        <v>0</v>
      </c>
      <c r="AG97" s="50">
        <f t="shared" si="102"/>
        <v>0</v>
      </c>
      <c r="AH97" s="51">
        <f t="shared" si="96"/>
        <v>0</v>
      </c>
      <c r="AI97" s="51">
        <f t="shared" si="97"/>
        <v>0</v>
      </c>
      <c r="AJ97" s="50">
        <f t="shared" si="98"/>
        <v>0</v>
      </c>
      <c r="AK97" s="50">
        <f t="shared" si="103"/>
        <v>0</v>
      </c>
      <c r="AL97" s="50">
        <f t="shared" si="99"/>
        <v>0</v>
      </c>
      <c r="AM97" s="50">
        <f t="shared" si="104"/>
        <v>0</v>
      </c>
      <c r="AN97" s="51">
        <f t="shared" si="100"/>
        <v>0</v>
      </c>
      <c r="AO97" s="51">
        <f t="shared" si="101"/>
        <v>0</v>
      </c>
    </row>
    <row r="98" spans="1:41" ht="21.75" customHeight="1">
      <c r="A98" s="63"/>
      <c r="B98" s="49" t="s">
        <v>98</v>
      </c>
      <c r="C98" s="50"/>
      <c r="D98" s="50"/>
      <c r="E98" s="50"/>
      <c r="F98" s="50"/>
      <c r="G98" s="50"/>
      <c r="H98" s="50"/>
      <c r="I98" s="50"/>
      <c r="J98" s="50"/>
      <c r="K98" s="50"/>
      <c r="L98" s="50"/>
      <c r="M98" s="51">
        <f t="shared" si="89"/>
        <v>0</v>
      </c>
      <c r="N98" s="51">
        <f t="shared" si="89"/>
        <v>0</v>
      </c>
      <c r="O98" s="50"/>
      <c r="P98" s="50"/>
      <c r="Q98" s="50"/>
      <c r="R98" s="50"/>
      <c r="S98" s="51">
        <f t="shared" si="90"/>
        <v>0</v>
      </c>
      <c r="T98" s="51">
        <f t="shared" si="90"/>
        <v>0</v>
      </c>
      <c r="V98" s="63"/>
      <c r="W98" s="49" t="s">
        <v>98</v>
      </c>
      <c r="X98" s="50">
        <f t="shared" si="91"/>
        <v>0</v>
      </c>
      <c r="Y98" s="50">
        <f t="shared" si="102"/>
        <v>0</v>
      </c>
      <c r="Z98" s="50">
        <f t="shared" si="92"/>
        <v>0</v>
      </c>
      <c r="AA98" s="50">
        <f t="shared" si="102"/>
        <v>0</v>
      </c>
      <c r="AB98" s="50">
        <f t="shared" si="93"/>
        <v>0</v>
      </c>
      <c r="AC98" s="50">
        <f t="shared" si="102"/>
        <v>0</v>
      </c>
      <c r="AD98" s="50">
        <f t="shared" si="94"/>
        <v>0</v>
      </c>
      <c r="AE98" s="50">
        <f t="shared" si="102"/>
        <v>0</v>
      </c>
      <c r="AF98" s="50">
        <f t="shared" si="95"/>
        <v>0</v>
      </c>
      <c r="AG98" s="50">
        <f t="shared" si="102"/>
        <v>0</v>
      </c>
      <c r="AH98" s="51">
        <f t="shared" si="96"/>
        <v>0</v>
      </c>
      <c r="AI98" s="51">
        <f t="shared" si="97"/>
        <v>0</v>
      </c>
      <c r="AJ98" s="50">
        <f t="shared" si="98"/>
        <v>0</v>
      </c>
      <c r="AK98" s="50">
        <f t="shared" si="103"/>
        <v>0</v>
      </c>
      <c r="AL98" s="50">
        <f t="shared" si="99"/>
        <v>0</v>
      </c>
      <c r="AM98" s="50">
        <f t="shared" si="104"/>
        <v>0</v>
      </c>
      <c r="AN98" s="51">
        <f t="shared" si="100"/>
        <v>0</v>
      </c>
      <c r="AO98" s="51">
        <f t="shared" si="101"/>
        <v>0</v>
      </c>
    </row>
    <row r="99" spans="1:41" ht="21.75" customHeight="1">
      <c r="A99" s="63"/>
      <c r="B99" s="49" t="s">
        <v>99</v>
      </c>
      <c r="C99" s="50"/>
      <c r="D99" s="50"/>
      <c r="E99" s="50"/>
      <c r="F99" s="50"/>
      <c r="G99" s="50"/>
      <c r="H99" s="50"/>
      <c r="I99" s="50"/>
      <c r="J99" s="50"/>
      <c r="K99" s="50"/>
      <c r="L99" s="50"/>
      <c r="M99" s="51">
        <f t="shared" si="89"/>
        <v>0</v>
      </c>
      <c r="N99" s="51">
        <f t="shared" si="89"/>
        <v>0</v>
      </c>
      <c r="O99" s="50"/>
      <c r="P99" s="50"/>
      <c r="Q99" s="50"/>
      <c r="R99" s="50"/>
      <c r="S99" s="51">
        <f t="shared" si="90"/>
        <v>0</v>
      </c>
      <c r="T99" s="51">
        <f t="shared" si="90"/>
        <v>0</v>
      </c>
      <c r="V99" s="63"/>
      <c r="W99" s="49" t="s">
        <v>99</v>
      </c>
      <c r="X99" s="50">
        <f t="shared" si="91"/>
        <v>0</v>
      </c>
      <c r="Y99" s="50">
        <f t="shared" si="102"/>
        <v>0</v>
      </c>
      <c r="Z99" s="50">
        <f t="shared" si="92"/>
        <v>0</v>
      </c>
      <c r="AA99" s="50">
        <f t="shared" si="102"/>
        <v>0</v>
      </c>
      <c r="AB99" s="50">
        <f t="shared" si="93"/>
        <v>0</v>
      </c>
      <c r="AC99" s="50">
        <f t="shared" si="102"/>
        <v>0</v>
      </c>
      <c r="AD99" s="50">
        <f t="shared" si="94"/>
        <v>0</v>
      </c>
      <c r="AE99" s="50">
        <f t="shared" si="102"/>
        <v>0</v>
      </c>
      <c r="AF99" s="50">
        <f t="shared" si="95"/>
        <v>0</v>
      </c>
      <c r="AG99" s="50">
        <f t="shared" si="102"/>
        <v>0</v>
      </c>
      <c r="AH99" s="51">
        <f t="shared" si="96"/>
        <v>0</v>
      </c>
      <c r="AI99" s="51">
        <f t="shared" si="97"/>
        <v>0</v>
      </c>
      <c r="AJ99" s="50">
        <f t="shared" si="98"/>
        <v>0</v>
      </c>
      <c r="AK99" s="50">
        <f t="shared" si="103"/>
        <v>0</v>
      </c>
      <c r="AL99" s="50">
        <f t="shared" si="99"/>
        <v>0</v>
      </c>
      <c r="AM99" s="50">
        <f t="shared" si="104"/>
        <v>0</v>
      </c>
      <c r="AN99" s="51">
        <f t="shared" si="100"/>
        <v>0</v>
      </c>
      <c r="AO99" s="51">
        <f t="shared" si="101"/>
        <v>0</v>
      </c>
    </row>
    <row r="100" spans="1:41" ht="21.75" customHeight="1">
      <c r="A100" s="63"/>
      <c r="B100" s="49" t="s">
        <v>100</v>
      </c>
      <c r="C100" s="50"/>
      <c r="D100" s="50"/>
      <c r="E100" s="50"/>
      <c r="F100" s="50"/>
      <c r="G100" s="50"/>
      <c r="H100" s="50"/>
      <c r="I100" s="50"/>
      <c r="J100" s="50"/>
      <c r="K100" s="50"/>
      <c r="L100" s="50"/>
      <c r="M100" s="51">
        <f t="shared" si="89"/>
        <v>0</v>
      </c>
      <c r="N100" s="51">
        <f t="shared" si="89"/>
        <v>0</v>
      </c>
      <c r="O100" s="50"/>
      <c r="P100" s="50"/>
      <c r="Q100" s="50"/>
      <c r="R100" s="50"/>
      <c r="S100" s="51">
        <f t="shared" si="90"/>
        <v>0</v>
      </c>
      <c r="T100" s="51">
        <f t="shared" si="90"/>
        <v>0</v>
      </c>
      <c r="V100" s="63"/>
      <c r="W100" s="49" t="s">
        <v>100</v>
      </c>
      <c r="X100" s="50">
        <f t="shared" si="91"/>
        <v>0</v>
      </c>
      <c r="Y100" s="50">
        <f t="shared" si="102"/>
        <v>0</v>
      </c>
      <c r="Z100" s="50">
        <f t="shared" si="92"/>
        <v>0</v>
      </c>
      <c r="AA100" s="50">
        <f t="shared" si="102"/>
        <v>0</v>
      </c>
      <c r="AB100" s="50">
        <f t="shared" si="93"/>
        <v>0</v>
      </c>
      <c r="AC100" s="50">
        <f t="shared" si="102"/>
        <v>0</v>
      </c>
      <c r="AD100" s="50">
        <f t="shared" si="94"/>
        <v>0</v>
      </c>
      <c r="AE100" s="50">
        <f t="shared" si="102"/>
        <v>0</v>
      </c>
      <c r="AF100" s="50">
        <f t="shared" si="95"/>
        <v>0</v>
      </c>
      <c r="AG100" s="50">
        <f t="shared" si="102"/>
        <v>0</v>
      </c>
      <c r="AH100" s="51">
        <f t="shared" si="96"/>
        <v>0</v>
      </c>
      <c r="AI100" s="51">
        <f t="shared" si="97"/>
        <v>0</v>
      </c>
      <c r="AJ100" s="50">
        <f t="shared" si="98"/>
        <v>0</v>
      </c>
      <c r="AK100" s="50">
        <f t="shared" si="103"/>
        <v>0</v>
      </c>
      <c r="AL100" s="50">
        <f t="shared" si="99"/>
        <v>0</v>
      </c>
      <c r="AM100" s="50">
        <f t="shared" si="104"/>
        <v>0</v>
      </c>
      <c r="AN100" s="51">
        <f t="shared" si="100"/>
        <v>0</v>
      </c>
      <c r="AO100" s="51">
        <f t="shared" si="101"/>
        <v>0</v>
      </c>
    </row>
    <row r="101" spans="1:41" ht="21.75" customHeight="1">
      <c r="A101" s="63"/>
      <c r="B101" s="49" t="s">
        <v>101</v>
      </c>
      <c r="C101" s="50"/>
      <c r="D101" s="50"/>
      <c r="E101" s="50"/>
      <c r="F101" s="50"/>
      <c r="G101" s="50"/>
      <c r="H101" s="50"/>
      <c r="I101" s="50"/>
      <c r="J101" s="50"/>
      <c r="K101" s="50"/>
      <c r="L101" s="50"/>
      <c r="M101" s="51">
        <f t="shared" si="89"/>
        <v>0</v>
      </c>
      <c r="N101" s="51">
        <f t="shared" si="89"/>
        <v>0</v>
      </c>
      <c r="O101" s="50"/>
      <c r="P101" s="50"/>
      <c r="Q101" s="50"/>
      <c r="R101" s="50"/>
      <c r="S101" s="51">
        <f t="shared" si="90"/>
        <v>0</v>
      </c>
      <c r="T101" s="51">
        <f t="shared" si="90"/>
        <v>0</v>
      </c>
      <c r="V101" s="63"/>
      <c r="W101" s="49" t="s">
        <v>101</v>
      </c>
      <c r="X101" s="50">
        <f t="shared" si="91"/>
        <v>0</v>
      </c>
      <c r="Y101" s="50">
        <f t="shared" si="102"/>
        <v>0</v>
      </c>
      <c r="Z101" s="50">
        <f t="shared" si="92"/>
        <v>0</v>
      </c>
      <c r="AA101" s="50">
        <f t="shared" si="102"/>
        <v>0</v>
      </c>
      <c r="AB101" s="50">
        <f t="shared" si="93"/>
        <v>0</v>
      </c>
      <c r="AC101" s="50">
        <f t="shared" si="102"/>
        <v>0</v>
      </c>
      <c r="AD101" s="50">
        <f t="shared" si="94"/>
        <v>0</v>
      </c>
      <c r="AE101" s="50">
        <f t="shared" si="102"/>
        <v>0</v>
      </c>
      <c r="AF101" s="50">
        <f t="shared" si="95"/>
        <v>0</v>
      </c>
      <c r="AG101" s="50">
        <f t="shared" si="102"/>
        <v>0</v>
      </c>
      <c r="AH101" s="51">
        <f t="shared" si="96"/>
        <v>0</v>
      </c>
      <c r="AI101" s="51">
        <f t="shared" si="97"/>
        <v>0</v>
      </c>
      <c r="AJ101" s="50">
        <f t="shared" si="98"/>
        <v>0</v>
      </c>
      <c r="AK101" s="50">
        <f t="shared" si="103"/>
        <v>0</v>
      </c>
      <c r="AL101" s="50">
        <f t="shared" si="99"/>
        <v>0</v>
      </c>
      <c r="AM101" s="50">
        <f t="shared" si="104"/>
        <v>0</v>
      </c>
      <c r="AN101" s="51">
        <f t="shared" si="100"/>
        <v>0</v>
      </c>
      <c r="AO101" s="51">
        <f t="shared" si="101"/>
        <v>0</v>
      </c>
    </row>
    <row r="102" spans="1:41" ht="21.75" customHeight="1">
      <c r="A102" s="63"/>
      <c r="B102" s="49" t="s">
        <v>102</v>
      </c>
      <c r="C102" s="50"/>
      <c r="D102" s="50"/>
      <c r="E102" s="50"/>
      <c r="F102" s="50"/>
      <c r="G102" s="50"/>
      <c r="H102" s="50"/>
      <c r="I102" s="50"/>
      <c r="J102" s="50"/>
      <c r="K102" s="50"/>
      <c r="L102" s="50"/>
      <c r="M102" s="51">
        <f t="shared" si="89"/>
        <v>0</v>
      </c>
      <c r="N102" s="51">
        <f t="shared" si="89"/>
        <v>0</v>
      </c>
      <c r="O102" s="50"/>
      <c r="P102" s="50"/>
      <c r="Q102" s="50"/>
      <c r="R102" s="50"/>
      <c r="S102" s="51">
        <f t="shared" si="90"/>
        <v>0</v>
      </c>
      <c r="T102" s="51">
        <f t="shared" si="90"/>
        <v>0</v>
      </c>
      <c r="V102" s="63"/>
      <c r="W102" s="49" t="s">
        <v>102</v>
      </c>
      <c r="X102" s="50">
        <f t="shared" si="91"/>
        <v>0</v>
      </c>
      <c r="Y102" s="50">
        <f t="shared" si="102"/>
        <v>0</v>
      </c>
      <c r="Z102" s="50">
        <f t="shared" si="92"/>
        <v>0</v>
      </c>
      <c r="AA102" s="50">
        <f t="shared" si="102"/>
        <v>0</v>
      </c>
      <c r="AB102" s="50">
        <f t="shared" si="93"/>
        <v>0</v>
      </c>
      <c r="AC102" s="50">
        <f t="shared" si="102"/>
        <v>0</v>
      </c>
      <c r="AD102" s="50">
        <f t="shared" si="94"/>
        <v>0</v>
      </c>
      <c r="AE102" s="50">
        <f t="shared" si="102"/>
        <v>0</v>
      </c>
      <c r="AF102" s="50">
        <f t="shared" si="95"/>
        <v>0</v>
      </c>
      <c r="AG102" s="50">
        <f t="shared" si="102"/>
        <v>0</v>
      </c>
      <c r="AH102" s="51">
        <f t="shared" si="96"/>
        <v>0</v>
      </c>
      <c r="AI102" s="51">
        <f t="shared" si="97"/>
        <v>0</v>
      </c>
      <c r="AJ102" s="50">
        <f t="shared" si="98"/>
        <v>0</v>
      </c>
      <c r="AK102" s="50">
        <f t="shared" si="103"/>
        <v>0</v>
      </c>
      <c r="AL102" s="50">
        <f t="shared" si="99"/>
        <v>0</v>
      </c>
      <c r="AM102" s="50">
        <f t="shared" si="104"/>
        <v>0</v>
      </c>
      <c r="AN102" s="51">
        <f t="shared" si="100"/>
        <v>0</v>
      </c>
      <c r="AO102" s="51">
        <f t="shared" si="101"/>
        <v>0</v>
      </c>
    </row>
    <row r="103" spans="1:41" ht="21.75" customHeight="1">
      <c r="A103" s="63"/>
      <c r="B103" s="49" t="s">
        <v>104</v>
      </c>
      <c r="C103" s="50"/>
      <c r="D103" s="50"/>
      <c r="E103" s="50"/>
      <c r="F103" s="50"/>
      <c r="G103" s="50"/>
      <c r="H103" s="50"/>
      <c r="I103" s="50"/>
      <c r="J103" s="50"/>
      <c r="K103" s="50"/>
      <c r="L103" s="50"/>
      <c r="M103" s="51">
        <f t="shared" si="89"/>
        <v>0</v>
      </c>
      <c r="N103" s="51">
        <f t="shared" si="89"/>
        <v>0</v>
      </c>
      <c r="O103" s="50"/>
      <c r="P103" s="50"/>
      <c r="Q103" s="50"/>
      <c r="R103" s="50"/>
      <c r="S103" s="51">
        <f t="shared" si="90"/>
        <v>0</v>
      </c>
      <c r="T103" s="51">
        <f t="shared" si="90"/>
        <v>0</v>
      </c>
      <c r="V103" s="63"/>
      <c r="W103" s="49" t="s">
        <v>104</v>
      </c>
      <c r="X103" s="50">
        <f t="shared" si="91"/>
        <v>0</v>
      </c>
      <c r="Y103" s="50">
        <f t="shared" si="102"/>
        <v>0</v>
      </c>
      <c r="Z103" s="50">
        <f t="shared" si="92"/>
        <v>0</v>
      </c>
      <c r="AA103" s="50">
        <f t="shared" si="102"/>
        <v>0</v>
      </c>
      <c r="AB103" s="50">
        <f t="shared" si="93"/>
        <v>0</v>
      </c>
      <c r="AC103" s="50">
        <f t="shared" si="102"/>
        <v>0</v>
      </c>
      <c r="AD103" s="50">
        <f t="shared" si="94"/>
        <v>0</v>
      </c>
      <c r="AE103" s="50">
        <f t="shared" si="102"/>
        <v>0</v>
      </c>
      <c r="AF103" s="50">
        <f t="shared" si="95"/>
        <v>0</v>
      </c>
      <c r="AG103" s="50">
        <f t="shared" si="102"/>
        <v>0</v>
      </c>
      <c r="AH103" s="51">
        <f t="shared" si="96"/>
        <v>0</v>
      </c>
      <c r="AI103" s="51">
        <f t="shared" si="97"/>
        <v>0</v>
      </c>
      <c r="AJ103" s="50">
        <f t="shared" si="98"/>
        <v>0</v>
      </c>
      <c r="AK103" s="50">
        <f t="shared" si="103"/>
        <v>0</v>
      </c>
      <c r="AL103" s="50">
        <f t="shared" si="99"/>
        <v>0</v>
      </c>
      <c r="AM103" s="50">
        <f t="shared" si="104"/>
        <v>0</v>
      </c>
      <c r="AN103" s="51">
        <f t="shared" si="100"/>
        <v>0</v>
      </c>
      <c r="AO103" s="51">
        <f t="shared" si="101"/>
        <v>0</v>
      </c>
    </row>
    <row r="104" spans="1:41" ht="21.75" customHeight="1">
      <c r="A104" s="63"/>
      <c r="B104" s="49" t="s">
        <v>105</v>
      </c>
      <c r="C104" s="50"/>
      <c r="D104" s="50"/>
      <c r="E104" s="50"/>
      <c r="F104" s="50"/>
      <c r="G104" s="50"/>
      <c r="H104" s="50"/>
      <c r="I104" s="50"/>
      <c r="J104" s="50"/>
      <c r="K104" s="50"/>
      <c r="L104" s="50"/>
      <c r="M104" s="51">
        <f t="shared" si="89"/>
        <v>0</v>
      </c>
      <c r="N104" s="51">
        <f t="shared" si="89"/>
        <v>0</v>
      </c>
      <c r="O104" s="50"/>
      <c r="P104" s="50"/>
      <c r="Q104" s="50"/>
      <c r="R104" s="50"/>
      <c r="S104" s="51">
        <f t="shared" si="90"/>
        <v>0</v>
      </c>
      <c r="T104" s="51">
        <f t="shared" si="90"/>
        <v>0</v>
      </c>
      <c r="V104" s="63"/>
      <c r="W104" s="49" t="s">
        <v>105</v>
      </c>
      <c r="X104" s="50">
        <f t="shared" si="91"/>
        <v>0</v>
      </c>
      <c r="Y104" s="50">
        <f t="shared" si="102"/>
        <v>0</v>
      </c>
      <c r="Z104" s="50">
        <f t="shared" si="92"/>
        <v>0</v>
      </c>
      <c r="AA104" s="50">
        <f t="shared" si="102"/>
        <v>0</v>
      </c>
      <c r="AB104" s="50">
        <f t="shared" si="93"/>
        <v>0</v>
      </c>
      <c r="AC104" s="50">
        <f t="shared" si="102"/>
        <v>0</v>
      </c>
      <c r="AD104" s="50">
        <f t="shared" si="94"/>
        <v>0</v>
      </c>
      <c r="AE104" s="50">
        <f t="shared" si="102"/>
        <v>0</v>
      </c>
      <c r="AF104" s="50">
        <f t="shared" si="95"/>
        <v>0</v>
      </c>
      <c r="AG104" s="50">
        <f t="shared" si="102"/>
        <v>0</v>
      </c>
      <c r="AH104" s="51">
        <f t="shared" si="96"/>
        <v>0</v>
      </c>
      <c r="AI104" s="51">
        <f t="shared" si="97"/>
        <v>0</v>
      </c>
      <c r="AJ104" s="50">
        <f t="shared" si="98"/>
        <v>0</v>
      </c>
      <c r="AK104" s="50">
        <f t="shared" si="103"/>
        <v>0</v>
      </c>
      <c r="AL104" s="50">
        <f t="shared" si="99"/>
        <v>0</v>
      </c>
      <c r="AM104" s="50">
        <f t="shared" si="104"/>
        <v>0</v>
      </c>
      <c r="AN104" s="51">
        <f t="shared" si="100"/>
        <v>0</v>
      </c>
      <c r="AO104" s="51">
        <f t="shared" si="101"/>
        <v>0</v>
      </c>
    </row>
    <row r="105" spans="1:41" ht="21.75" customHeight="1">
      <c r="A105" s="63"/>
      <c r="B105" s="49" t="s">
        <v>106</v>
      </c>
      <c r="C105" s="50"/>
      <c r="D105" s="50"/>
      <c r="E105" s="50"/>
      <c r="F105" s="50"/>
      <c r="G105" s="50"/>
      <c r="H105" s="50"/>
      <c r="I105" s="50"/>
      <c r="J105" s="50"/>
      <c r="K105" s="50"/>
      <c r="L105" s="50"/>
      <c r="M105" s="51">
        <f t="shared" si="89"/>
        <v>0</v>
      </c>
      <c r="N105" s="51">
        <f t="shared" si="89"/>
        <v>0</v>
      </c>
      <c r="O105" s="50"/>
      <c r="P105" s="50"/>
      <c r="Q105" s="50"/>
      <c r="R105" s="50"/>
      <c r="S105" s="51">
        <f t="shared" si="90"/>
        <v>0</v>
      </c>
      <c r="T105" s="51">
        <f t="shared" si="90"/>
        <v>0</v>
      </c>
      <c r="V105" s="63"/>
      <c r="W105" s="49" t="s">
        <v>106</v>
      </c>
      <c r="X105" s="50">
        <f t="shared" si="91"/>
        <v>0</v>
      </c>
      <c r="Y105" s="50">
        <f t="shared" si="102"/>
        <v>0</v>
      </c>
      <c r="Z105" s="50">
        <f t="shared" si="92"/>
        <v>0</v>
      </c>
      <c r="AA105" s="50">
        <f t="shared" si="102"/>
        <v>0</v>
      </c>
      <c r="AB105" s="50">
        <f t="shared" si="93"/>
        <v>0</v>
      </c>
      <c r="AC105" s="50">
        <f t="shared" si="102"/>
        <v>0</v>
      </c>
      <c r="AD105" s="50">
        <f t="shared" si="94"/>
        <v>0</v>
      </c>
      <c r="AE105" s="50">
        <f t="shared" si="102"/>
        <v>0</v>
      </c>
      <c r="AF105" s="50">
        <f t="shared" si="95"/>
        <v>0</v>
      </c>
      <c r="AG105" s="50">
        <f t="shared" si="102"/>
        <v>0</v>
      </c>
      <c r="AH105" s="51">
        <f t="shared" si="96"/>
        <v>0</v>
      </c>
      <c r="AI105" s="51">
        <f t="shared" si="97"/>
        <v>0</v>
      </c>
      <c r="AJ105" s="50">
        <f t="shared" si="98"/>
        <v>0</v>
      </c>
      <c r="AK105" s="50">
        <f t="shared" si="103"/>
        <v>0</v>
      </c>
      <c r="AL105" s="50">
        <f t="shared" si="99"/>
        <v>0</v>
      </c>
      <c r="AM105" s="50">
        <f t="shared" si="104"/>
        <v>0</v>
      </c>
      <c r="AN105" s="51">
        <f t="shared" si="100"/>
        <v>0</v>
      </c>
      <c r="AO105" s="51">
        <f t="shared" si="101"/>
        <v>0</v>
      </c>
    </row>
    <row r="106" spans="1:41" ht="21.75" customHeight="1">
      <c r="A106" s="63"/>
      <c r="B106" s="49" t="s">
        <v>107</v>
      </c>
      <c r="C106" s="50"/>
      <c r="D106" s="50"/>
      <c r="E106" s="50"/>
      <c r="F106" s="50"/>
      <c r="G106" s="50"/>
      <c r="H106" s="50"/>
      <c r="I106" s="50"/>
      <c r="J106" s="50"/>
      <c r="K106" s="50"/>
      <c r="L106" s="50"/>
      <c r="M106" s="51">
        <f t="shared" si="89"/>
        <v>0</v>
      </c>
      <c r="N106" s="51">
        <f t="shared" si="89"/>
        <v>0</v>
      </c>
      <c r="O106" s="50"/>
      <c r="P106" s="50"/>
      <c r="Q106" s="50"/>
      <c r="R106" s="50"/>
      <c r="S106" s="51">
        <f t="shared" si="90"/>
        <v>0</v>
      </c>
      <c r="T106" s="51">
        <f t="shared" si="90"/>
        <v>0</v>
      </c>
      <c r="V106" s="63"/>
      <c r="W106" s="49" t="s">
        <v>107</v>
      </c>
      <c r="X106" s="50">
        <f t="shared" si="91"/>
        <v>0</v>
      </c>
      <c r="Y106" s="50">
        <f t="shared" si="102"/>
        <v>0</v>
      </c>
      <c r="Z106" s="50">
        <f t="shared" si="92"/>
        <v>0</v>
      </c>
      <c r="AA106" s="50">
        <f t="shared" si="102"/>
        <v>0</v>
      </c>
      <c r="AB106" s="50">
        <f t="shared" si="93"/>
        <v>0</v>
      </c>
      <c r="AC106" s="50">
        <f t="shared" si="102"/>
        <v>0</v>
      </c>
      <c r="AD106" s="50">
        <f t="shared" si="94"/>
        <v>0</v>
      </c>
      <c r="AE106" s="50">
        <f t="shared" si="102"/>
        <v>0</v>
      </c>
      <c r="AF106" s="50">
        <f t="shared" si="95"/>
        <v>0</v>
      </c>
      <c r="AG106" s="50">
        <f t="shared" si="102"/>
        <v>0</v>
      </c>
      <c r="AH106" s="51">
        <f t="shared" si="96"/>
        <v>0</v>
      </c>
      <c r="AI106" s="51">
        <f t="shared" si="97"/>
        <v>0</v>
      </c>
      <c r="AJ106" s="50">
        <f t="shared" si="98"/>
        <v>0</v>
      </c>
      <c r="AK106" s="50">
        <f t="shared" si="103"/>
        <v>0</v>
      </c>
      <c r="AL106" s="50">
        <f t="shared" si="99"/>
        <v>0</v>
      </c>
      <c r="AM106" s="50">
        <f t="shared" si="104"/>
        <v>0</v>
      </c>
      <c r="AN106" s="51">
        <f t="shared" si="100"/>
        <v>0</v>
      </c>
      <c r="AO106" s="51">
        <f t="shared" si="101"/>
        <v>0</v>
      </c>
    </row>
    <row r="107" spans="1:41" ht="21.75" customHeight="1">
      <c r="A107" s="63"/>
      <c r="B107" s="49" t="s">
        <v>108</v>
      </c>
      <c r="C107" s="50"/>
      <c r="D107" s="50"/>
      <c r="E107" s="50"/>
      <c r="F107" s="50"/>
      <c r="G107" s="50"/>
      <c r="H107" s="50"/>
      <c r="I107" s="50"/>
      <c r="J107" s="50"/>
      <c r="K107" s="50"/>
      <c r="L107" s="50"/>
      <c r="M107" s="51">
        <f t="shared" si="89"/>
        <v>0</v>
      </c>
      <c r="N107" s="51">
        <f t="shared" si="89"/>
        <v>0</v>
      </c>
      <c r="O107" s="50"/>
      <c r="P107" s="50"/>
      <c r="Q107" s="50"/>
      <c r="R107" s="50"/>
      <c r="S107" s="51">
        <f t="shared" si="90"/>
        <v>0</v>
      </c>
      <c r="T107" s="51">
        <f t="shared" si="90"/>
        <v>0</v>
      </c>
      <c r="V107" s="63"/>
      <c r="W107" s="49" t="s">
        <v>108</v>
      </c>
      <c r="X107" s="50">
        <f t="shared" si="91"/>
        <v>0</v>
      </c>
      <c r="Y107" s="50">
        <f t="shared" si="102"/>
        <v>0</v>
      </c>
      <c r="Z107" s="50">
        <f t="shared" si="92"/>
        <v>0</v>
      </c>
      <c r="AA107" s="50">
        <f t="shared" si="102"/>
        <v>0</v>
      </c>
      <c r="AB107" s="50">
        <f t="shared" si="93"/>
        <v>0</v>
      </c>
      <c r="AC107" s="50">
        <f t="shared" si="102"/>
        <v>0</v>
      </c>
      <c r="AD107" s="50">
        <f t="shared" si="94"/>
        <v>0</v>
      </c>
      <c r="AE107" s="50">
        <f t="shared" si="102"/>
        <v>0</v>
      </c>
      <c r="AF107" s="50">
        <f t="shared" si="95"/>
        <v>0</v>
      </c>
      <c r="AG107" s="50">
        <f t="shared" si="102"/>
        <v>0</v>
      </c>
      <c r="AH107" s="51">
        <f t="shared" si="96"/>
        <v>0</v>
      </c>
      <c r="AI107" s="51">
        <f t="shared" si="97"/>
        <v>0</v>
      </c>
      <c r="AJ107" s="50">
        <f t="shared" si="98"/>
        <v>0</v>
      </c>
      <c r="AK107" s="50">
        <f t="shared" si="103"/>
        <v>0</v>
      </c>
      <c r="AL107" s="50">
        <f t="shared" si="99"/>
        <v>0</v>
      </c>
      <c r="AM107" s="50">
        <f t="shared" si="104"/>
        <v>0</v>
      </c>
      <c r="AN107" s="51">
        <f t="shared" si="100"/>
        <v>0</v>
      </c>
      <c r="AO107" s="51">
        <f t="shared" si="101"/>
        <v>0</v>
      </c>
    </row>
    <row r="108" spans="1:41" ht="21.75" customHeight="1">
      <c r="A108" s="64" t="s">
        <v>55</v>
      </c>
      <c r="B108" s="65"/>
      <c r="C108" s="51">
        <f>SUM(C92:C107)</f>
        <v>0</v>
      </c>
      <c r="D108" s="51">
        <f t="shared" ref="D108:T108" si="105">SUM(D92:D107)</f>
        <v>0</v>
      </c>
      <c r="E108" s="51">
        <f t="shared" si="105"/>
        <v>0</v>
      </c>
      <c r="F108" s="51">
        <f t="shared" si="105"/>
        <v>0</v>
      </c>
      <c r="G108" s="51">
        <f t="shared" si="105"/>
        <v>0</v>
      </c>
      <c r="H108" s="51">
        <f t="shared" si="105"/>
        <v>0</v>
      </c>
      <c r="I108" s="51">
        <f t="shared" si="105"/>
        <v>0</v>
      </c>
      <c r="J108" s="51">
        <f t="shared" si="105"/>
        <v>0</v>
      </c>
      <c r="K108" s="51">
        <f t="shared" si="105"/>
        <v>0</v>
      </c>
      <c r="L108" s="51">
        <f t="shared" si="105"/>
        <v>0</v>
      </c>
      <c r="M108" s="51">
        <f t="shared" si="105"/>
        <v>0</v>
      </c>
      <c r="N108" s="51">
        <f t="shared" si="105"/>
        <v>0</v>
      </c>
      <c r="O108" s="51">
        <f t="shared" si="105"/>
        <v>0</v>
      </c>
      <c r="P108" s="51">
        <f t="shared" si="105"/>
        <v>0</v>
      </c>
      <c r="Q108" s="51">
        <f t="shared" si="105"/>
        <v>0</v>
      </c>
      <c r="R108" s="51">
        <f t="shared" si="105"/>
        <v>0</v>
      </c>
      <c r="S108" s="51">
        <f t="shared" si="105"/>
        <v>0</v>
      </c>
      <c r="T108" s="51">
        <f t="shared" si="105"/>
        <v>0</v>
      </c>
      <c r="V108" s="64" t="s">
        <v>55</v>
      </c>
      <c r="W108" s="65"/>
      <c r="X108" s="51">
        <f>SUM(X92:X107)</f>
        <v>0</v>
      </c>
      <c r="Y108" s="51">
        <f t="shared" ref="Y108" si="106">SUM(Y92:Y107)</f>
        <v>0</v>
      </c>
      <c r="Z108" s="51">
        <f t="shared" ref="Z108" si="107">SUM(Z92:Z107)</f>
        <v>0</v>
      </c>
      <c r="AA108" s="51">
        <f t="shared" ref="AA108" si="108">SUM(AA92:AA107)</f>
        <v>0</v>
      </c>
      <c r="AB108" s="51">
        <f t="shared" ref="AB108" si="109">SUM(AB92:AB107)</f>
        <v>0</v>
      </c>
      <c r="AC108" s="51">
        <f t="shared" ref="AC108" si="110">SUM(AC92:AC107)</f>
        <v>0</v>
      </c>
      <c r="AD108" s="51">
        <f t="shared" ref="AD108" si="111">SUM(AD92:AD107)</f>
        <v>0</v>
      </c>
      <c r="AE108" s="51">
        <f t="shared" ref="AE108" si="112">SUM(AE92:AE107)</f>
        <v>0</v>
      </c>
      <c r="AF108" s="51">
        <f t="shared" ref="AF108" si="113">SUM(AF92:AF107)</f>
        <v>0</v>
      </c>
      <c r="AG108" s="51">
        <f t="shared" ref="AG108" si="114">SUM(AG92:AG107)</f>
        <v>0</v>
      </c>
      <c r="AH108" s="51">
        <f t="shared" ref="AH108" si="115">SUM(AH92:AH107)</f>
        <v>0</v>
      </c>
      <c r="AI108" s="51">
        <f t="shared" ref="AI108" si="116">SUM(AI92:AI107)</f>
        <v>0</v>
      </c>
      <c r="AJ108" s="51">
        <f t="shared" ref="AJ108" si="117">SUM(AJ92:AJ107)</f>
        <v>0</v>
      </c>
      <c r="AK108" s="51">
        <f t="shared" ref="AK108" si="118">SUM(AK92:AK107)</f>
        <v>0</v>
      </c>
      <c r="AL108" s="51">
        <f t="shared" ref="AL108" si="119">SUM(AL92:AL107)</f>
        <v>0</v>
      </c>
      <c r="AM108" s="51">
        <f t="shared" ref="AM108" si="120">SUM(AM92:AM107)</f>
        <v>0</v>
      </c>
      <c r="AN108" s="51">
        <f t="shared" ref="AN108" si="121">SUM(AN92:AN107)</f>
        <v>0</v>
      </c>
      <c r="AO108" s="51">
        <f t="shared" ref="AO108" si="122">SUM(AO92:AO107)</f>
        <v>0</v>
      </c>
    </row>
    <row r="109" spans="1:41" ht="21.75" customHeight="1">
      <c r="A109" s="56"/>
      <c r="B109" s="56"/>
      <c r="V109" s="56"/>
      <c r="W109" s="56"/>
    </row>
  </sheetData>
  <mergeCells count="116">
    <mergeCell ref="A89:A91"/>
    <mergeCell ref="B89:B91"/>
    <mergeCell ref="O89:P90"/>
    <mergeCell ref="Q89:R90"/>
    <mergeCell ref="S89:T90"/>
    <mergeCell ref="C90:D90"/>
    <mergeCell ref="E90:F90"/>
    <mergeCell ref="G90:H90"/>
    <mergeCell ref="I90:J90"/>
    <mergeCell ref="K90:L90"/>
    <mergeCell ref="M90:N90"/>
    <mergeCell ref="P1:T1"/>
    <mergeCell ref="P2:T2"/>
    <mergeCell ref="P3:T3"/>
    <mergeCell ref="P4:T4"/>
    <mergeCell ref="P5:T5"/>
    <mergeCell ref="A67:A69"/>
    <mergeCell ref="B67:B69"/>
    <mergeCell ref="O67:P68"/>
    <mergeCell ref="Q67:R68"/>
    <mergeCell ref="S67:T68"/>
    <mergeCell ref="C68:D68"/>
    <mergeCell ref="E68:F68"/>
    <mergeCell ref="G68:H68"/>
    <mergeCell ref="I68:J68"/>
    <mergeCell ref="K68:L68"/>
    <mergeCell ref="M68:N68"/>
    <mergeCell ref="A64:B64"/>
    <mergeCell ref="C38:D38"/>
    <mergeCell ref="E38:F38"/>
    <mergeCell ref="A37:A39"/>
    <mergeCell ref="B37:B39"/>
    <mergeCell ref="A15:A17"/>
    <mergeCell ref="B15:B17"/>
    <mergeCell ref="A18:A33"/>
    <mergeCell ref="A34:B34"/>
    <mergeCell ref="M16:N16"/>
    <mergeCell ref="S37:T38"/>
    <mergeCell ref="G38:H38"/>
    <mergeCell ref="I38:J38"/>
    <mergeCell ref="A40:A43"/>
    <mergeCell ref="A44:A63"/>
    <mergeCell ref="K38:L38"/>
    <mergeCell ref="M38:N38"/>
    <mergeCell ref="O37:P38"/>
    <mergeCell ref="Q37:R38"/>
    <mergeCell ref="A70:A85"/>
    <mergeCell ref="A86:B86"/>
    <mergeCell ref="A92:A107"/>
    <mergeCell ref="A108:B108"/>
    <mergeCell ref="AK1:AO1"/>
    <mergeCell ref="AK2:AO2"/>
    <mergeCell ref="AK3:AO3"/>
    <mergeCell ref="AK4:AO4"/>
    <mergeCell ref="AK5:AO5"/>
    <mergeCell ref="V15:V17"/>
    <mergeCell ref="W15:W17"/>
    <mergeCell ref="AJ15:AK16"/>
    <mergeCell ref="AL15:AM16"/>
    <mergeCell ref="AN15:AO16"/>
    <mergeCell ref="X16:Y16"/>
    <mergeCell ref="Z16:AA16"/>
    <mergeCell ref="O15:P16"/>
    <mergeCell ref="Q15:R16"/>
    <mergeCell ref="S15:T16"/>
    <mergeCell ref="C16:D16"/>
    <mergeCell ref="E16:F16"/>
    <mergeCell ref="G16:H16"/>
    <mergeCell ref="I16:J16"/>
    <mergeCell ref="K16:L16"/>
    <mergeCell ref="V34:W34"/>
    <mergeCell ref="V37:V39"/>
    <mergeCell ref="W37:W39"/>
    <mergeCell ref="AJ37:AK38"/>
    <mergeCell ref="AL37:AM38"/>
    <mergeCell ref="AB16:AC16"/>
    <mergeCell ref="AD16:AE16"/>
    <mergeCell ref="AF16:AG16"/>
    <mergeCell ref="AH16:AI16"/>
    <mergeCell ref="V18:V33"/>
    <mergeCell ref="V40:V43"/>
    <mergeCell ref="V44:V63"/>
    <mergeCell ref="V64:W64"/>
    <mergeCell ref="V67:V69"/>
    <mergeCell ref="W67:W69"/>
    <mergeCell ref="AN37:AO38"/>
    <mergeCell ref="X38:Y38"/>
    <mergeCell ref="Z38:AA38"/>
    <mergeCell ref="AB38:AC38"/>
    <mergeCell ref="AD38:AE38"/>
    <mergeCell ref="AF38:AG38"/>
    <mergeCell ref="AH38:AI38"/>
    <mergeCell ref="V70:V85"/>
    <mergeCell ref="V86:W86"/>
    <mergeCell ref="V89:V91"/>
    <mergeCell ref="W89:W91"/>
    <mergeCell ref="AJ89:AK90"/>
    <mergeCell ref="AJ67:AK68"/>
    <mergeCell ref="AL67:AM68"/>
    <mergeCell ref="AN67:AO68"/>
    <mergeCell ref="X68:Y68"/>
    <mergeCell ref="Z68:AA68"/>
    <mergeCell ref="AB68:AC68"/>
    <mergeCell ref="AD68:AE68"/>
    <mergeCell ref="AF68:AG68"/>
    <mergeCell ref="AH68:AI68"/>
    <mergeCell ref="V92:V107"/>
    <mergeCell ref="V108:W108"/>
    <mergeCell ref="AL89:AM90"/>
    <mergeCell ref="AN89:AO90"/>
    <mergeCell ref="X90:Y90"/>
    <mergeCell ref="Z90:AA90"/>
    <mergeCell ref="AB90:AC90"/>
    <mergeCell ref="AD90:AE90"/>
    <mergeCell ref="AF90:AG90"/>
    <mergeCell ref="AH90:AI90"/>
  </mergeCells>
  <phoneticPr fontId="2"/>
  <dataValidations count="1">
    <dataValidation type="list" allowBlank="1" showInputMessage="1" showErrorMessage="1" sqref="P3:T3 AK3:AO3" xr:uid="{87CE44D3-9B87-42A4-9E25-90081A2B4FA5}">
      <formula1>$B$40:$B$63</formula1>
    </dataValidation>
  </dataValidations>
  <printOptions horizontalCentered="1" verticalCentered="1"/>
  <pageMargins left="0.35433070866141736" right="0.35433070866141736" top="0.19685039370078741" bottom="0.19685039370078741" header="0.31496062992125984" footer="0"/>
  <pageSetup paperSize="9" scale="43" fitToHeight="2" orientation="landscape" r:id="rId1"/>
  <headerFooter>
    <oddFooter>&amp;P / &amp;N ページ</oddFooter>
  </headerFooter>
  <rowBreaks count="1" manualBreakCount="1">
    <brk id="64" max="19"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884C-E62A-48DD-9286-32A3205FCD6D}">
  <dimension ref="A1:G100"/>
  <sheetViews>
    <sheetView view="pageBreakPreview" zoomScale="85" zoomScaleNormal="100" zoomScaleSheetLayoutView="85" workbookViewId="0">
      <selection activeCell="A100" sqref="A100"/>
    </sheetView>
  </sheetViews>
  <sheetFormatPr defaultColWidth="9" defaultRowHeight="21" customHeight="1"/>
  <cols>
    <col min="1" max="1" width="5.5" style="1" customWidth="1"/>
    <col min="2" max="2" width="26.83203125" style="1" customWidth="1"/>
    <col min="3" max="3" width="48" style="1" bestFit="1" customWidth="1"/>
    <col min="4" max="6" width="11.5" style="1" customWidth="1"/>
    <col min="7" max="7" width="12.5" style="1" customWidth="1"/>
    <col min="8" max="8" width="18.5" style="1" customWidth="1"/>
    <col min="9" max="9" width="19.25" style="1" bestFit="1" customWidth="1"/>
    <col min="10" max="16384" width="9" style="1"/>
  </cols>
  <sheetData>
    <row r="1" spans="1:6" ht="21" customHeight="1">
      <c r="A1" s="90" t="s">
        <v>21</v>
      </c>
      <c r="B1" s="90"/>
      <c r="C1" s="90"/>
      <c r="D1" s="90"/>
      <c r="E1" s="90"/>
      <c r="F1" s="90"/>
    </row>
    <row r="3" spans="1:6" ht="21" customHeight="1">
      <c r="B3" s="3" t="s">
        <v>22</v>
      </c>
      <c r="C3" s="26"/>
    </row>
    <row r="4" spans="1:6" ht="21" customHeight="1">
      <c r="B4" s="3" t="s">
        <v>23</v>
      </c>
      <c r="C4" s="26"/>
    </row>
    <row r="5" spans="1:6" ht="21" customHeight="1">
      <c r="B5" s="3" t="s">
        <v>0</v>
      </c>
      <c r="C5" s="26"/>
    </row>
    <row r="6" spans="1:6" ht="21" customHeight="1">
      <c r="B6" s="3" t="s">
        <v>1</v>
      </c>
      <c r="C6" s="26"/>
    </row>
    <row r="7" spans="1:6" ht="21" customHeight="1">
      <c r="B7" s="3" t="s">
        <v>2</v>
      </c>
      <c r="C7" s="26"/>
    </row>
    <row r="8" spans="1:6" ht="21" customHeight="1">
      <c r="B8" s="4"/>
    </row>
    <row r="9" spans="1:6" ht="27" customHeight="1">
      <c r="A9" s="11" t="s">
        <v>4</v>
      </c>
      <c r="B9" s="10" t="s">
        <v>24</v>
      </c>
    </row>
    <row r="10" spans="1:6" ht="21" customHeight="1">
      <c r="B10" s="5" t="s">
        <v>25</v>
      </c>
      <c r="C10" s="5" t="s">
        <v>5</v>
      </c>
      <c r="D10" s="5" t="s">
        <v>26</v>
      </c>
      <c r="E10" s="5" t="s">
        <v>27</v>
      </c>
      <c r="F10" s="5" t="s">
        <v>28</v>
      </c>
    </row>
    <row r="11" spans="1:6" ht="21" customHeight="1">
      <c r="B11" s="97" t="s">
        <v>29</v>
      </c>
      <c r="C11" s="7" t="s">
        <v>30</v>
      </c>
      <c r="D11" s="27">
        <v>90</v>
      </c>
      <c r="E11" s="94">
        <v>100</v>
      </c>
      <c r="F11" s="18">
        <f>D11/$E$11</f>
        <v>0.9</v>
      </c>
    </row>
    <row r="12" spans="1:6" ht="21" customHeight="1">
      <c r="B12" s="97"/>
      <c r="C12" s="8" t="s">
        <v>31</v>
      </c>
      <c r="D12" s="28">
        <v>5</v>
      </c>
      <c r="E12" s="95"/>
      <c r="F12" s="19">
        <f t="shared" ref="F12:F14" si="0">D12/$E$11</f>
        <v>0.05</v>
      </c>
    </row>
    <row r="13" spans="1:6" ht="21" customHeight="1">
      <c r="B13" s="97"/>
      <c r="C13" s="8" t="s">
        <v>32</v>
      </c>
      <c r="D13" s="28">
        <v>3</v>
      </c>
      <c r="E13" s="95"/>
      <c r="F13" s="19">
        <f t="shared" si="0"/>
        <v>0.03</v>
      </c>
    </row>
    <row r="14" spans="1:6" ht="21" customHeight="1">
      <c r="B14" s="97"/>
      <c r="C14" s="9" t="s">
        <v>33</v>
      </c>
      <c r="D14" s="29">
        <v>2</v>
      </c>
      <c r="E14" s="96"/>
      <c r="F14" s="20">
        <f t="shared" si="0"/>
        <v>0.02</v>
      </c>
    </row>
    <row r="15" spans="1:6" ht="21" customHeight="1">
      <c r="B15" s="97" t="s">
        <v>34</v>
      </c>
      <c r="C15" s="7" t="s">
        <v>30</v>
      </c>
      <c r="D15" s="27">
        <v>80</v>
      </c>
      <c r="E15" s="94">
        <v>100</v>
      </c>
      <c r="F15" s="18">
        <f>D15/$E$15</f>
        <v>0.8</v>
      </c>
    </row>
    <row r="16" spans="1:6" ht="21" customHeight="1">
      <c r="B16" s="97"/>
      <c r="C16" s="8" t="s">
        <v>31</v>
      </c>
      <c r="D16" s="28">
        <v>15</v>
      </c>
      <c r="E16" s="95"/>
      <c r="F16" s="19">
        <f t="shared" ref="F16:F18" si="1">D16/$E$15</f>
        <v>0.15</v>
      </c>
    </row>
    <row r="17" spans="1:7" ht="21" customHeight="1">
      <c r="B17" s="97"/>
      <c r="C17" s="8" t="s">
        <v>32</v>
      </c>
      <c r="D17" s="28">
        <v>5</v>
      </c>
      <c r="E17" s="95"/>
      <c r="F17" s="19">
        <f t="shared" si="1"/>
        <v>0.05</v>
      </c>
    </row>
    <row r="18" spans="1:7" ht="21" customHeight="1">
      <c r="B18" s="97"/>
      <c r="C18" s="9" t="s">
        <v>33</v>
      </c>
      <c r="D18" s="29">
        <v>0</v>
      </c>
      <c r="E18" s="96"/>
      <c r="F18" s="20">
        <f t="shared" si="1"/>
        <v>0</v>
      </c>
    </row>
    <row r="19" spans="1:7" ht="21" customHeight="1">
      <c r="B19" s="97" t="s">
        <v>35</v>
      </c>
      <c r="C19" s="7" t="s">
        <v>30</v>
      </c>
      <c r="D19" s="27">
        <v>5</v>
      </c>
      <c r="E19" s="94">
        <v>100</v>
      </c>
      <c r="F19" s="18">
        <f>D19/$E$19</f>
        <v>0.05</v>
      </c>
    </row>
    <row r="20" spans="1:7" ht="21" customHeight="1">
      <c r="B20" s="97"/>
      <c r="C20" s="8" t="s">
        <v>31</v>
      </c>
      <c r="D20" s="28">
        <v>5</v>
      </c>
      <c r="E20" s="95"/>
      <c r="F20" s="19">
        <f t="shared" ref="F20:F22" si="2">D20/$E$19</f>
        <v>0.05</v>
      </c>
    </row>
    <row r="21" spans="1:7" ht="21" customHeight="1">
      <c r="B21" s="97"/>
      <c r="C21" s="8" t="s">
        <v>32</v>
      </c>
      <c r="D21" s="28">
        <v>20</v>
      </c>
      <c r="E21" s="95"/>
      <c r="F21" s="19">
        <f t="shared" si="2"/>
        <v>0.2</v>
      </c>
    </row>
    <row r="22" spans="1:7" ht="21" customHeight="1">
      <c r="B22" s="97"/>
      <c r="C22" s="9" t="s">
        <v>33</v>
      </c>
      <c r="D22" s="29">
        <v>70</v>
      </c>
      <c r="E22" s="96"/>
      <c r="F22" s="20">
        <f t="shared" si="2"/>
        <v>0.7</v>
      </c>
    </row>
    <row r="23" spans="1:7" ht="21" customHeight="1">
      <c r="B23" s="97" t="s">
        <v>36</v>
      </c>
      <c r="C23" s="7" t="s">
        <v>30</v>
      </c>
      <c r="D23" s="27">
        <v>50</v>
      </c>
      <c r="E23" s="94">
        <v>100</v>
      </c>
      <c r="F23" s="18">
        <f>D23/$E$23</f>
        <v>0.5</v>
      </c>
    </row>
    <row r="24" spans="1:7" ht="21" customHeight="1">
      <c r="B24" s="97"/>
      <c r="C24" s="8" t="s">
        <v>31</v>
      </c>
      <c r="D24" s="28">
        <v>20</v>
      </c>
      <c r="E24" s="95"/>
      <c r="F24" s="19">
        <f t="shared" ref="F24:F26" si="3">D24/$E$23</f>
        <v>0.2</v>
      </c>
    </row>
    <row r="25" spans="1:7" ht="21" customHeight="1">
      <c r="B25" s="97"/>
      <c r="C25" s="8" t="s">
        <v>32</v>
      </c>
      <c r="D25" s="28">
        <v>10</v>
      </c>
      <c r="E25" s="95"/>
      <c r="F25" s="19">
        <f t="shared" si="3"/>
        <v>0.1</v>
      </c>
    </row>
    <row r="26" spans="1:7" ht="21" customHeight="1">
      <c r="B26" s="97"/>
      <c r="C26" s="9" t="s">
        <v>33</v>
      </c>
      <c r="D26" s="29">
        <v>20</v>
      </c>
      <c r="E26" s="96"/>
      <c r="F26" s="20">
        <f t="shared" si="3"/>
        <v>0.2</v>
      </c>
    </row>
    <row r="29" spans="1:7" ht="31.5" customHeight="1">
      <c r="A29" s="12" t="s">
        <v>6</v>
      </c>
      <c r="B29" s="84" t="s">
        <v>37</v>
      </c>
      <c r="C29" s="84"/>
      <c r="D29" s="84"/>
      <c r="E29" s="84"/>
      <c r="F29" s="13"/>
      <c r="G29" s="13"/>
    </row>
    <row r="30" spans="1:7" ht="11.25" customHeight="1">
      <c r="B30" s="10"/>
    </row>
    <row r="31" spans="1:7" ht="24.75" customHeight="1">
      <c r="B31" s="5" t="s">
        <v>25</v>
      </c>
      <c r="C31" s="5" t="s">
        <v>38</v>
      </c>
      <c r="D31" s="5" t="s">
        <v>39</v>
      </c>
      <c r="E31" s="21" t="s">
        <v>27</v>
      </c>
      <c r="F31" s="21" t="s">
        <v>28</v>
      </c>
    </row>
    <row r="32" spans="1:7" ht="24.75" customHeight="1">
      <c r="B32" s="87" t="s">
        <v>29</v>
      </c>
      <c r="C32" s="7" t="s">
        <v>40</v>
      </c>
      <c r="D32" s="30"/>
      <c r="E32" s="91"/>
      <c r="F32" s="18" t="e">
        <f>D32/$E$32</f>
        <v>#DIV/0!</v>
      </c>
    </row>
    <row r="33" spans="2:6" ht="24.75" customHeight="1">
      <c r="B33" s="88"/>
      <c r="C33" s="8" t="s">
        <v>41</v>
      </c>
      <c r="D33" s="31"/>
      <c r="E33" s="92"/>
      <c r="F33" s="8" t="e">
        <f>D33/$E$32</f>
        <v>#DIV/0!</v>
      </c>
    </row>
    <row r="34" spans="2:6" ht="24.75" customHeight="1">
      <c r="B34" s="88"/>
      <c r="C34" s="8" t="s">
        <v>42</v>
      </c>
      <c r="D34" s="31"/>
      <c r="E34" s="92"/>
      <c r="F34" s="8" t="e">
        <f>D34/$E$32</f>
        <v>#DIV/0!</v>
      </c>
    </row>
    <row r="35" spans="2:6" ht="24.75" customHeight="1">
      <c r="B35" s="88"/>
      <c r="C35" s="24" t="s">
        <v>43</v>
      </c>
      <c r="D35" s="32"/>
      <c r="E35" s="92"/>
      <c r="F35" s="8" t="e">
        <f>D35/$E$32</f>
        <v>#DIV/0!</v>
      </c>
    </row>
    <row r="36" spans="2:6" ht="24.75" customHeight="1">
      <c r="B36" s="89"/>
      <c r="C36" s="9" t="s">
        <v>44</v>
      </c>
      <c r="D36" s="33"/>
      <c r="E36" s="93"/>
      <c r="F36" s="9" t="e">
        <f>D36/$E$32</f>
        <v>#DIV/0!</v>
      </c>
    </row>
    <row r="37" spans="2:6" ht="24.75" customHeight="1">
      <c r="B37" s="87" t="s">
        <v>34</v>
      </c>
      <c r="C37" s="7" t="s">
        <v>40</v>
      </c>
      <c r="D37" s="30"/>
      <c r="E37" s="91"/>
      <c r="F37" s="7" t="e">
        <f>D37/$E$37</f>
        <v>#DIV/0!</v>
      </c>
    </row>
    <row r="38" spans="2:6" ht="24.75" customHeight="1">
      <c r="B38" s="88"/>
      <c r="C38" s="8" t="s">
        <v>41</v>
      </c>
      <c r="D38" s="31"/>
      <c r="E38" s="92"/>
      <c r="F38" s="8" t="e">
        <f>D38/$E$37</f>
        <v>#DIV/0!</v>
      </c>
    </row>
    <row r="39" spans="2:6" ht="24.75" customHeight="1">
      <c r="B39" s="88"/>
      <c r="C39" s="8" t="s">
        <v>42</v>
      </c>
      <c r="D39" s="31"/>
      <c r="E39" s="92"/>
      <c r="F39" s="8" t="e">
        <f>D39/$E$37</f>
        <v>#DIV/0!</v>
      </c>
    </row>
    <row r="40" spans="2:6" ht="24.75" customHeight="1">
      <c r="B40" s="88"/>
      <c r="C40" s="24" t="s">
        <v>43</v>
      </c>
      <c r="D40" s="32"/>
      <c r="E40" s="92"/>
      <c r="F40" s="8" t="e">
        <f>D40/$E$37</f>
        <v>#DIV/0!</v>
      </c>
    </row>
    <row r="41" spans="2:6" ht="24.75" customHeight="1">
      <c r="B41" s="89"/>
      <c r="C41" s="9" t="s">
        <v>44</v>
      </c>
      <c r="D41" s="33"/>
      <c r="E41" s="93"/>
      <c r="F41" s="9" t="e">
        <f>D41/$E$37</f>
        <v>#DIV/0!</v>
      </c>
    </row>
    <row r="42" spans="2:6" ht="24.75" customHeight="1">
      <c r="B42" s="87" t="s">
        <v>35</v>
      </c>
      <c r="C42" s="7" t="s">
        <v>40</v>
      </c>
      <c r="D42" s="30"/>
      <c r="E42" s="91"/>
      <c r="F42" s="7" t="e">
        <f>D42/$E$42</f>
        <v>#DIV/0!</v>
      </c>
    </row>
    <row r="43" spans="2:6" ht="24.75" customHeight="1">
      <c r="B43" s="88"/>
      <c r="C43" s="8" t="s">
        <v>41</v>
      </c>
      <c r="D43" s="31"/>
      <c r="E43" s="92"/>
      <c r="F43" s="8" t="e">
        <f>D43/$E$42</f>
        <v>#DIV/0!</v>
      </c>
    </row>
    <row r="44" spans="2:6" ht="24.75" customHeight="1">
      <c r="B44" s="88"/>
      <c r="C44" s="8" t="s">
        <v>42</v>
      </c>
      <c r="D44" s="31"/>
      <c r="E44" s="92"/>
      <c r="F44" s="8" t="e">
        <f>D44/$E$42</f>
        <v>#DIV/0!</v>
      </c>
    </row>
    <row r="45" spans="2:6" ht="24.75" customHeight="1">
      <c r="B45" s="88"/>
      <c r="C45" s="24" t="s">
        <v>43</v>
      </c>
      <c r="D45" s="32"/>
      <c r="E45" s="92"/>
      <c r="F45" s="8" t="e">
        <f>D45/$E$42</f>
        <v>#DIV/0!</v>
      </c>
    </row>
    <row r="46" spans="2:6" ht="24.75" customHeight="1">
      <c r="B46" s="89"/>
      <c r="C46" s="9" t="s">
        <v>44</v>
      </c>
      <c r="D46" s="33"/>
      <c r="E46" s="93"/>
      <c r="F46" s="9" t="e">
        <f>D46/$E$42</f>
        <v>#DIV/0!</v>
      </c>
    </row>
    <row r="47" spans="2:6" ht="24.75" customHeight="1">
      <c r="B47" s="87" t="s">
        <v>36</v>
      </c>
      <c r="C47" s="7" t="s">
        <v>40</v>
      </c>
      <c r="D47" s="30"/>
      <c r="E47" s="91"/>
      <c r="F47" s="7" t="e">
        <f>D47/$E$47</f>
        <v>#DIV/0!</v>
      </c>
    </row>
    <row r="48" spans="2:6" ht="24.75" customHeight="1">
      <c r="B48" s="88"/>
      <c r="C48" s="8" t="s">
        <v>41</v>
      </c>
      <c r="D48" s="31"/>
      <c r="E48" s="92"/>
      <c r="F48" s="8" t="e">
        <f>D48/$E$47</f>
        <v>#DIV/0!</v>
      </c>
    </row>
    <row r="49" spans="1:7" ht="24.75" customHeight="1">
      <c r="B49" s="88"/>
      <c r="C49" s="8" t="s">
        <v>42</v>
      </c>
      <c r="D49" s="31"/>
      <c r="E49" s="92"/>
      <c r="F49" s="8" t="e">
        <f>D49/$E$47</f>
        <v>#DIV/0!</v>
      </c>
    </row>
    <row r="50" spans="1:7" ht="24.75" customHeight="1">
      <c r="B50" s="88"/>
      <c r="C50" s="24" t="s">
        <v>43</v>
      </c>
      <c r="D50" s="32"/>
      <c r="E50" s="92"/>
      <c r="F50" s="8" t="e">
        <f>D50/$E$47</f>
        <v>#DIV/0!</v>
      </c>
    </row>
    <row r="51" spans="1:7" ht="24.75" customHeight="1">
      <c r="B51" s="89"/>
      <c r="C51" s="9" t="s">
        <v>44</v>
      </c>
      <c r="D51" s="33"/>
      <c r="E51" s="93"/>
      <c r="F51" s="9" t="e">
        <f>D51/$E$47</f>
        <v>#DIV/0!</v>
      </c>
    </row>
    <row r="52" spans="1:7" ht="16.5" customHeight="1"/>
    <row r="53" spans="1:7" ht="16.5" customHeight="1"/>
    <row r="54" spans="1:7" ht="36.75" customHeight="1">
      <c r="A54" s="12" t="s">
        <v>7</v>
      </c>
      <c r="B54" s="84" t="s">
        <v>45</v>
      </c>
      <c r="C54" s="84"/>
      <c r="D54" s="84"/>
      <c r="E54" s="84"/>
      <c r="F54" s="13"/>
      <c r="G54" s="13"/>
    </row>
    <row r="55" spans="1:7" ht="11.25" customHeight="1">
      <c r="B55" s="10"/>
    </row>
    <row r="56" spans="1:7" ht="24.75" customHeight="1">
      <c r="B56" s="5" t="s">
        <v>25</v>
      </c>
      <c r="C56" s="5" t="s">
        <v>9</v>
      </c>
      <c r="D56" s="5" t="s">
        <v>39</v>
      </c>
      <c r="E56" s="21" t="s">
        <v>27</v>
      </c>
      <c r="F56" s="21" t="s">
        <v>28</v>
      </c>
    </row>
    <row r="57" spans="1:7" ht="24.75" customHeight="1">
      <c r="B57" s="87" t="s">
        <v>29</v>
      </c>
      <c r="C57" s="7" t="s">
        <v>46</v>
      </c>
      <c r="D57" s="30"/>
      <c r="E57" s="91"/>
      <c r="F57" s="7" t="e">
        <f>D57/$E$57</f>
        <v>#DIV/0!</v>
      </c>
    </row>
    <row r="58" spans="1:7" ht="24.75" customHeight="1">
      <c r="B58" s="88"/>
      <c r="C58" s="8" t="s">
        <v>47</v>
      </c>
      <c r="D58" s="31"/>
      <c r="E58" s="92"/>
      <c r="F58" s="8" t="e">
        <f>D58/$E$57</f>
        <v>#DIV/0!</v>
      </c>
    </row>
    <row r="59" spans="1:7" ht="24.75" customHeight="1">
      <c r="B59" s="89"/>
      <c r="C59" s="9" t="s">
        <v>3</v>
      </c>
      <c r="D59" s="33"/>
      <c r="E59" s="93"/>
      <c r="F59" s="9" t="e">
        <f>D59/$E$57</f>
        <v>#DIV/0!</v>
      </c>
    </row>
    <row r="60" spans="1:7" ht="24.75" customHeight="1">
      <c r="B60" s="87" t="s">
        <v>34</v>
      </c>
      <c r="C60" s="7" t="s">
        <v>46</v>
      </c>
      <c r="D60" s="30"/>
      <c r="E60" s="91"/>
      <c r="F60" s="7" t="e">
        <f>D60/$E$60</f>
        <v>#DIV/0!</v>
      </c>
    </row>
    <row r="61" spans="1:7" ht="24.75" customHeight="1">
      <c r="B61" s="88"/>
      <c r="C61" s="8" t="s">
        <v>47</v>
      </c>
      <c r="D61" s="31"/>
      <c r="E61" s="92"/>
      <c r="F61" s="8" t="e">
        <f>D61/$E$60</f>
        <v>#DIV/0!</v>
      </c>
    </row>
    <row r="62" spans="1:7" ht="24.75" customHeight="1">
      <c r="B62" s="89"/>
      <c r="C62" s="9" t="s">
        <v>3</v>
      </c>
      <c r="D62" s="33"/>
      <c r="E62" s="93"/>
      <c r="F62" s="9" t="e">
        <f>D62/$E$60</f>
        <v>#DIV/0!</v>
      </c>
    </row>
    <row r="63" spans="1:7" ht="24.75" customHeight="1">
      <c r="B63" s="87" t="s">
        <v>35</v>
      </c>
      <c r="C63" s="7" t="s">
        <v>46</v>
      </c>
      <c r="D63" s="30"/>
      <c r="E63" s="91"/>
      <c r="F63" s="7" t="e">
        <f>D63/$E$63</f>
        <v>#DIV/0!</v>
      </c>
    </row>
    <row r="64" spans="1:7" ht="24.75" customHeight="1">
      <c r="B64" s="88"/>
      <c r="C64" s="8" t="s">
        <v>47</v>
      </c>
      <c r="D64" s="31"/>
      <c r="E64" s="92"/>
      <c r="F64" s="8" t="e">
        <f>D64/$E$63</f>
        <v>#DIV/0!</v>
      </c>
    </row>
    <row r="65" spans="1:7" ht="24.75" customHeight="1">
      <c r="B65" s="89"/>
      <c r="C65" s="9" t="s">
        <v>3</v>
      </c>
      <c r="D65" s="33"/>
      <c r="E65" s="93"/>
      <c r="F65" s="9" t="e">
        <f>D65/$E$63</f>
        <v>#DIV/0!</v>
      </c>
    </row>
    <row r="66" spans="1:7" ht="24.75" customHeight="1">
      <c r="B66" s="87" t="s">
        <v>36</v>
      </c>
      <c r="C66" s="7" t="s">
        <v>47</v>
      </c>
      <c r="D66" s="30"/>
      <c r="E66" s="91"/>
      <c r="F66" s="7" t="e">
        <f>D66/$E$66</f>
        <v>#DIV/0!</v>
      </c>
    </row>
    <row r="67" spans="1:7" ht="24.75" customHeight="1">
      <c r="B67" s="88"/>
      <c r="C67" s="8" t="s">
        <v>47</v>
      </c>
      <c r="D67" s="31"/>
      <c r="E67" s="92"/>
      <c r="F67" s="8" t="e">
        <f>D67/$E$66</f>
        <v>#DIV/0!</v>
      </c>
    </row>
    <row r="68" spans="1:7" ht="24.75" customHeight="1">
      <c r="B68" s="89"/>
      <c r="C68" s="9" t="s">
        <v>3</v>
      </c>
      <c r="D68" s="33"/>
      <c r="E68" s="93"/>
      <c r="F68" s="9" t="e">
        <f>D68/$E$66</f>
        <v>#DIV/0!</v>
      </c>
    </row>
    <row r="69" spans="1:7" ht="18" customHeight="1"/>
    <row r="70" spans="1:7" ht="16.5" customHeight="1"/>
    <row r="71" spans="1:7" ht="19.5" customHeight="1">
      <c r="A71" s="12" t="s">
        <v>8</v>
      </c>
      <c r="B71" s="84" t="s">
        <v>48</v>
      </c>
      <c r="C71" s="84"/>
      <c r="D71" s="84"/>
      <c r="E71" s="84"/>
      <c r="F71" s="13"/>
      <c r="G71" s="13"/>
    </row>
    <row r="72" spans="1:7" ht="11.25" customHeight="1">
      <c r="B72" s="10" t="s">
        <v>49</v>
      </c>
    </row>
    <row r="73" spans="1:7" ht="24.75" customHeight="1">
      <c r="B73" s="5" t="s">
        <v>25</v>
      </c>
      <c r="C73" s="85" t="s">
        <v>11</v>
      </c>
      <c r="D73" s="85"/>
    </row>
    <row r="74" spans="1:7" ht="66.75" customHeight="1">
      <c r="B74" s="6" t="s">
        <v>29</v>
      </c>
      <c r="C74" s="86"/>
      <c r="D74" s="86"/>
    </row>
    <row r="75" spans="1:7" ht="66.75" customHeight="1">
      <c r="B75" s="6" t="s">
        <v>34</v>
      </c>
      <c r="C75" s="86"/>
      <c r="D75" s="86"/>
    </row>
    <row r="76" spans="1:7" ht="66.75" customHeight="1">
      <c r="B76" s="6" t="s">
        <v>35</v>
      </c>
      <c r="C76" s="86"/>
      <c r="D76" s="86"/>
    </row>
    <row r="77" spans="1:7" ht="66.75" customHeight="1">
      <c r="B77" s="6" t="s">
        <v>36</v>
      </c>
      <c r="C77" s="86"/>
      <c r="D77" s="86"/>
    </row>
    <row r="78" spans="1:7" ht="18" customHeight="1"/>
    <row r="79" spans="1:7" ht="18" customHeight="1"/>
    <row r="80" spans="1:7" ht="50.25" customHeight="1">
      <c r="A80" s="12" t="s">
        <v>10</v>
      </c>
      <c r="B80" s="84" t="s">
        <v>50</v>
      </c>
      <c r="C80" s="84"/>
      <c r="D80" s="84"/>
      <c r="E80" s="84"/>
      <c r="F80" s="13"/>
      <c r="G80" s="13"/>
    </row>
    <row r="81" spans="1:6" ht="16.5" customHeight="1"/>
    <row r="82" spans="1:6" s="2" customFormat="1" ht="39.75" customHeight="1">
      <c r="A82" s="14" t="s">
        <v>12</v>
      </c>
      <c r="B82" s="5" t="s">
        <v>13</v>
      </c>
      <c r="C82" s="6" t="s">
        <v>14</v>
      </c>
      <c r="D82" s="14" t="s">
        <v>51</v>
      </c>
      <c r="E82" s="14" t="s">
        <v>15</v>
      </c>
      <c r="F82" s="15" t="s">
        <v>52</v>
      </c>
    </row>
    <row r="83" spans="1:6" ht="45" customHeight="1">
      <c r="A83" s="23" t="s">
        <v>16</v>
      </c>
      <c r="B83" s="17" t="s">
        <v>17</v>
      </c>
      <c r="C83" s="17" t="s">
        <v>18</v>
      </c>
      <c r="D83" s="16" t="s">
        <v>19</v>
      </c>
      <c r="E83" s="17" t="s">
        <v>20</v>
      </c>
      <c r="F83" s="22" t="s">
        <v>53</v>
      </c>
    </row>
    <row r="84" spans="1:6" ht="45" customHeight="1">
      <c r="A84" s="25"/>
      <c r="B84" s="34"/>
      <c r="C84" s="34"/>
      <c r="D84" s="35"/>
      <c r="E84" s="36"/>
      <c r="F84" s="34"/>
    </row>
    <row r="85" spans="1:6" ht="45" customHeight="1">
      <c r="A85" s="25"/>
      <c r="B85" s="34"/>
      <c r="C85" s="34"/>
      <c r="D85" s="35"/>
      <c r="E85" s="36"/>
      <c r="F85" s="34"/>
    </row>
    <row r="86" spans="1:6" ht="45" customHeight="1">
      <c r="A86" s="25"/>
      <c r="B86" s="34"/>
      <c r="C86" s="34"/>
      <c r="D86" s="35"/>
      <c r="E86" s="36"/>
      <c r="F86" s="34"/>
    </row>
    <row r="87" spans="1:6" ht="45" customHeight="1">
      <c r="A87" s="25"/>
      <c r="B87" s="34"/>
      <c r="C87" s="34"/>
      <c r="D87" s="35"/>
      <c r="E87" s="36"/>
      <c r="F87" s="34"/>
    </row>
    <row r="88" spans="1:6" ht="45" customHeight="1">
      <c r="A88" s="25"/>
      <c r="B88" s="34"/>
      <c r="C88" s="34"/>
      <c r="D88" s="35"/>
      <c r="E88" s="36"/>
      <c r="F88" s="34"/>
    </row>
    <row r="89" spans="1:6" ht="45" customHeight="1">
      <c r="A89" s="25"/>
      <c r="B89" s="34"/>
      <c r="C89" s="34"/>
      <c r="D89" s="35"/>
      <c r="E89" s="36"/>
      <c r="F89" s="34"/>
    </row>
    <row r="90" spans="1:6" ht="45" customHeight="1">
      <c r="A90" s="25"/>
      <c r="B90" s="34"/>
      <c r="C90" s="34"/>
      <c r="D90" s="35"/>
      <c r="E90" s="36"/>
      <c r="F90" s="34"/>
    </row>
    <row r="91" spans="1:6" ht="45" customHeight="1">
      <c r="A91" s="25"/>
      <c r="B91" s="34"/>
      <c r="C91" s="34"/>
      <c r="D91" s="35"/>
      <c r="E91" s="36"/>
      <c r="F91" s="34"/>
    </row>
    <row r="92" spans="1:6" ht="45" customHeight="1">
      <c r="A92" s="25"/>
      <c r="B92" s="34"/>
      <c r="C92" s="34"/>
      <c r="D92" s="35"/>
      <c r="E92" s="36"/>
      <c r="F92" s="34"/>
    </row>
    <row r="93" spans="1:6" ht="45" customHeight="1">
      <c r="A93" s="25"/>
      <c r="B93" s="34"/>
      <c r="C93" s="34"/>
      <c r="D93" s="35"/>
      <c r="E93" s="36"/>
      <c r="F93" s="34"/>
    </row>
    <row r="94" spans="1:6" ht="45" customHeight="1">
      <c r="A94" s="25"/>
      <c r="B94" s="34"/>
      <c r="C94" s="34"/>
      <c r="D94" s="35"/>
      <c r="E94" s="36"/>
      <c r="F94" s="34"/>
    </row>
    <row r="95" spans="1:6" ht="45" customHeight="1">
      <c r="A95" s="25"/>
      <c r="B95" s="34"/>
      <c r="C95" s="34"/>
      <c r="D95" s="35"/>
      <c r="E95" s="36"/>
      <c r="F95" s="34"/>
    </row>
    <row r="96" spans="1:6" ht="45" customHeight="1">
      <c r="A96" s="25"/>
      <c r="B96" s="34"/>
      <c r="C96" s="34"/>
      <c r="D96" s="35"/>
      <c r="E96" s="36"/>
      <c r="F96" s="34"/>
    </row>
    <row r="97" spans="1:6" ht="45" customHeight="1">
      <c r="A97" s="25"/>
      <c r="B97" s="34"/>
      <c r="C97" s="34"/>
      <c r="D97" s="35"/>
      <c r="E97" s="36"/>
      <c r="F97" s="34"/>
    </row>
    <row r="98" spans="1:6" ht="45" customHeight="1">
      <c r="A98" s="25"/>
      <c r="B98" s="34"/>
      <c r="C98" s="34"/>
      <c r="D98" s="35"/>
      <c r="E98" s="36"/>
      <c r="F98" s="34"/>
    </row>
    <row r="99" spans="1:6" ht="45" customHeight="1">
      <c r="A99" s="25"/>
      <c r="B99" s="34"/>
      <c r="C99" s="34"/>
      <c r="D99" s="35"/>
      <c r="E99" s="36"/>
      <c r="F99" s="34"/>
    </row>
    <row r="100" spans="1:6" ht="45" customHeight="1">
      <c r="A100" s="25"/>
      <c r="B100" s="34"/>
      <c r="C100" s="34"/>
      <c r="D100" s="35"/>
      <c r="E100" s="36"/>
      <c r="F100" s="34"/>
    </row>
  </sheetData>
  <mergeCells count="34">
    <mergeCell ref="E47:E51"/>
    <mergeCell ref="E42:E46"/>
    <mergeCell ref="B42:B46"/>
    <mergeCell ref="B37:B41"/>
    <mergeCell ref="E60:E62"/>
    <mergeCell ref="E57:E59"/>
    <mergeCell ref="A1:F1"/>
    <mergeCell ref="B29:E29"/>
    <mergeCell ref="E37:E41"/>
    <mergeCell ref="E32:E36"/>
    <mergeCell ref="E66:E68"/>
    <mergeCell ref="E63:E65"/>
    <mergeCell ref="B47:B51"/>
    <mergeCell ref="B32:B36"/>
    <mergeCell ref="E11:E14"/>
    <mergeCell ref="E15:E18"/>
    <mergeCell ref="E23:E26"/>
    <mergeCell ref="E19:E22"/>
    <mergeCell ref="B11:B14"/>
    <mergeCell ref="B15:B18"/>
    <mergeCell ref="B19:B22"/>
    <mergeCell ref="B23:B26"/>
    <mergeCell ref="B80:E80"/>
    <mergeCell ref="B54:E54"/>
    <mergeCell ref="B71:E71"/>
    <mergeCell ref="C73:D73"/>
    <mergeCell ref="C74:D74"/>
    <mergeCell ref="B66:B68"/>
    <mergeCell ref="B63:B65"/>
    <mergeCell ref="B60:B62"/>
    <mergeCell ref="B57:B59"/>
    <mergeCell ref="C76:D76"/>
    <mergeCell ref="C77:D77"/>
    <mergeCell ref="C75:D75"/>
  </mergeCells>
  <phoneticPr fontId="2"/>
  <dataValidations count="1">
    <dataValidation type="list" allowBlank="1" showInputMessage="1" showErrorMessage="1" sqref="C32:C51 A83:A100 C57:C69" xr:uid="{0F1D53F9-55CE-4E0F-9806-0CB56F3281DD}">
      <formula1>#REF!</formula1>
    </dataValidation>
  </dataValidations>
  <pageMargins left="0.7" right="0.7" top="0.75" bottom="0.75" header="0.3" footer="0.3"/>
  <pageSetup paperSize="9" scale="52" orientation="portrait" r:id="rId1"/>
  <colBreaks count="1" manualBreakCount="1">
    <brk id="8" max="1048575" man="1"/>
  </colBreaks>
  <ignoredErrors>
    <ignoredError sqref="A29 A54 A71 A80 A9" numberStoredAsText="1"/>
    <ignoredError sqref="F32:F51 F57:F68" evalError="1"/>
  </ignoredError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2B3603-8391-4F00-944E-7A88FAA7904B}">
  <ds:schemaRefs>
    <ds:schemaRef ds:uri="http://schemas.microsoft.com/sharepoint/v3/contenttype/forms"/>
  </ds:schemaRefs>
</ds:datastoreItem>
</file>

<file path=customXml/itemProps2.xml><?xml version="1.0" encoding="utf-8"?>
<ds:datastoreItem xmlns:ds="http://schemas.openxmlformats.org/officeDocument/2006/customXml" ds:itemID="{8E2F7168-1F57-47DC-9E3F-1239287E3E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87AC09-172A-4F96-9D55-EE136FFCDB09}">
  <ds:schemaRefs>
    <ds:schemaRef ds:uri="http://schemas.openxmlformats.org/package/2006/metadata/core-properties"/>
    <ds:schemaRef ds:uri="http://purl.org/dc/elements/1.1/"/>
    <ds:schemaRef ds:uri="http://purl.org/dc/dcmitype/"/>
    <ds:schemaRef ds:uri="http://schemas.microsoft.com/office/2006/documentManagement/types"/>
    <ds:schemaRef ds:uri="http://purl.org/dc/terms/"/>
    <ds:schemaRef ds:uri="http://www.w3.org/XML/1998/namespace"/>
    <ds:schemaRef ds:uri="http://schemas.microsoft.com/office/infopath/2007/PartnerControls"/>
    <ds:schemaRef ds:uri="4c234d43-80ac-4690-91ef-655cd0e61002"/>
    <ds:schemaRef ds:uri="http://schemas.microsoft.com/office/2006/metadata/properties"/>
    <ds:schemaRef ds:uri="8d20cc7b-431d-4ab5-a54b-24925921ebff"/>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施設名</vt:lpstr>
      <vt:lpstr>【自治体名】集計用</vt:lpstr>
      <vt:lpstr>【自治体名】集計用!Print_Area</vt:lpstr>
      <vt:lpstr>施設名!Print_Area</vt:lpstr>
      <vt:lpstr>施設名!Print_Titles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照井 直樹(terui-naoki)</dc:creator>
  <cp:keywords/>
  <dc:description/>
  <cp:lastModifiedBy>池田　篤志</cp:lastModifiedBy>
  <cp:revision/>
  <cp:lastPrinted>2026-09-29T11:17:48Z</cp:lastPrinted>
  <dcterms:created xsi:type="dcterms:W3CDTF">2015-06-05T18:19:34Z</dcterms:created>
  <dcterms:modified xsi:type="dcterms:W3CDTF">2026-09-29T11:17:59Z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0x0101005D3168BFA3257B4E964E869E529D431B</vt:lpwstr>
  </property>
  <property fmtid="{D5CDD505-2E9C-101B-9397-08002B2CF9AE}" pid="4" name="ComplianceAssetId">
    <vt:lpwstr/>
  </property>
  <property fmtid="{D5CDD505-2E9C-101B-9397-08002B2CF9AE}" pid="5" name="TriggerFlowInfo">
    <vt:lpwstr/>
  </property>
</Properties>
</file>