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10\0050_福祉部・こども未来健康部\0030_福祉課\005障害福祉係\!!!バリアフリー・ユニバーサルデザイン\05 バリアフリートイレマップ作成（R4～）\R6\ホームページ作成用\"/>
    </mc:Choice>
  </mc:AlternateContent>
  <bookViews>
    <workbookView xWindow="-27060" yWindow="1515" windowWidth="15270" windowHeight="7785" tabRatio="841" activeTab="1"/>
  </bookViews>
  <sheets>
    <sheet name="一覧表" sheetId="5" r:id="rId1"/>
    <sheet name="スポーツ施設" sheetId="13" r:id="rId2"/>
  </sheets>
  <definedNames>
    <definedName name="_xlnm._FilterDatabase" localSheetId="0" hidden="1">一覧表!$A$1:$AE$16</definedName>
    <definedName name="mapチェック2">一覧表!#REF!</definedName>
    <definedName name="_xlnm.Print_Titles" localSheetId="0">一覧表!$1:$1</definedName>
    <definedName name="トイレマップ画像\風越公園">一覧表!#REF!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5" i="5" l="1"/>
  <c r="AC5" i="5"/>
  <c r="AD2" i="5"/>
  <c r="AD10" i="5"/>
  <c r="AD11" i="5"/>
  <c r="AD12" i="5"/>
  <c r="AC2" i="5"/>
  <c r="AC10" i="5"/>
  <c r="AC11" i="5"/>
  <c r="AC12" i="5"/>
</calcChain>
</file>

<file path=xl/comments1.xml><?xml version="1.0" encoding="utf-8"?>
<comments xmlns="http://schemas.openxmlformats.org/spreadsheetml/2006/main">
  <authors>
    <author>竹内 淳</author>
  </authors>
  <commentList>
    <comment ref="D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E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D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E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E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D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E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E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E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E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D10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E10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D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E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D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E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市外局番(0265)または(0260)を付加</t>
        </r>
      </text>
    </comment>
    <comment ref="D1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1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</commentList>
</comments>
</file>

<file path=xl/sharedStrings.xml><?xml version="1.0" encoding="utf-8"?>
<sst xmlns="http://schemas.openxmlformats.org/spreadsheetml/2006/main" count="926" uniqueCount="131">
  <si>
    <t>引き戸</t>
  </si>
  <si>
    <t>〇</t>
  </si>
  <si>
    <t>施設名</t>
    <rPh sb="0" eb="2">
      <t>シセツ</t>
    </rPh>
    <rPh sb="2" eb="3">
      <t>メイ</t>
    </rPh>
    <phoneticPr fontId="1"/>
  </si>
  <si>
    <t>駐車場</t>
    <rPh sb="0" eb="3">
      <t>チュウシャジョウ</t>
    </rPh>
    <phoneticPr fontId="1"/>
  </si>
  <si>
    <t>ドア</t>
    <phoneticPr fontId="1"/>
  </si>
  <si>
    <t>広さ</t>
    <rPh sb="0" eb="1">
      <t>ヒロ</t>
    </rPh>
    <phoneticPr fontId="1"/>
  </si>
  <si>
    <t>車椅子</t>
    <rPh sb="0" eb="3">
      <t>クルマイス</t>
    </rPh>
    <phoneticPr fontId="1"/>
  </si>
  <si>
    <t>便座高さ</t>
    <rPh sb="0" eb="2">
      <t>ベンザ</t>
    </rPh>
    <rPh sb="2" eb="3">
      <t>タカ</t>
    </rPh>
    <phoneticPr fontId="1"/>
  </si>
  <si>
    <t>ウォシュレット</t>
    <phoneticPr fontId="1"/>
  </si>
  <si>
    <t>点字</t>
    <rPh sb="0" eb="2">
      <t>テンジ</t>
    </rPh>
    <phoneticPr fontId="1"/>
  </si>
  <si>
    <t>背もたれ</t>
    <rPh sb="0" eb="1">
      <t>セ</t>
    </rPh>
    <phoneticPr fontId="1"/>
  </si>
  <si>
    <t>オストメイト</t>
    <phoneticPr fontId="1"/>
  </si>
  <si>
    <t>大型ベッド</t>
    <rPh sb="0" eb="2">
      <t>オオガタ</t>
    </rPh>
    <phoneticPr fontId="1"/>
  </si>
  <si>
    <t>ベビーシート</t>
    <phoneticPr fontId="1"/>
  </si>
  <si>
    <t>ベビーチェア</t>
    <phoneticPr fontId="1"/>
  </si>
  <si>
    <t>着替え台</t>
    <rPh sb="0" eb="2">
      <t>キガ</t>
    </rPh>
    <rPh sb="3" eb="4">
      <t>ダイ</t>
    </rPh>
    <phoneticPr fontId="1"/>
  </si>
  <si>
    <t>幼児便座</t>
    <rPh sb="0" eb="2">
      <t>ヨウジ</t>
    </rPh>
    <rPh sb="2" eb="4">
      <t>ベンザ</t>
    </rPh>
    <phoneticPr fontId="1"/>
  </si>
  <si>
    <t>男女共用</t>
    <rPh sb="0" eb="2">
      <t>ダンジョ</t>
    </rPh>
    <rPh sb="2" eb="4">
      <t>キョウヨウ</t>
    </rPh>
    <phoneticPr fontId="1"/>
  </si>
  <si>
    <t>非常用ボタン</t>
    <rPh sb="0" eb="3">
      <t>ヒジョウヨウ</t>
    </rPh>
    <phoneticPr fontId="1"/>
  </si>
  <si>
    <t>備考</t>
    <rPh sb="0" eb="2">
      <t>ビコウ</t>
    </rPh>
    <phoneticPr fontId="1"/>
  </si>
  <si>
    <t>上郷グランド</t>
    <rPh sb="0" eb="2">
      <t>カミサト</t>
    </rPh>
    <phoneticPr fontId="1"/>
  </si>
  <si>
    <t>開き戸</t>
  </si>
  <si>
    <t>入り口ドアにはオストメイト・ベビーシートの表示あるが、実際には無い</t>
    <rPh sb="0" eb="1">
      <t>イ</t>
    </rPh>
    <rPh sb="2" eb="3">
      <t>グチ</t>
    </rPh>
    <rPh sb="21" eb="23">
      <t>ヒョウジ</t>
    </rPh>
    <rPh sb="27" eb="29">
      <t>ジッサイ</t>
    </rPh>
    <rPh sb="31" eb="32">
      <t>ナ</t>
    </rPh>
    <phoneticPr fontId="1"/>
  </si>
  <si>
    <t>44cm</t>
    <phoneticPr fontId="1"/>
  </si>
  <si>
    <t>いわゆる多機能トイレ。オストメイト用のシャワーノズルあり。おむつ用ダストボックスもあってうれしい。</t>
    <rPh sb="4" eb="7">
      <t>タキノウ</t>
    </rPh>
    <rPh sb="17" eb="18">
      <t>ヨウ</t>
    </rPh>
    <rPh sb="32" eb="33">
      <t>ヨウ</t>
    </rPh>
    <phoneticPr fontId="1"/>
  </si>
  <si>
    <t>城下グランド</t>
    <rPh sb="0" eb="2">
      <t>シロシタ</t>
    </rPh>
    <phoneticPr fontId="1"/>
  </si>
  <si>
    <t>47cm</t>
    <phoneticPr fontId="1"/>
  </si>
  <si>
    <t>グランドを使用する場合、グランド内に駐車可能。</t>
    <rPh sb="5" eb="7">
      <t>シヨウ</t>
    </rPh>
    <rPh sb="9" eb="11">
      <t>バアイ</t>
    </rPh>
    <rPh sb="16" eb="17">
      <t>ナイ</t>
    </rPh>
    <rPh sb="18" eb="20">
      <t>チュウシャ</t>
    </rPh>
    <rPh sb="20" eb="22">
      <t>カノウ</t>
    </rPh>
    <phoneticPr fontId="1"/>
  </si>
  <si>
    <t>-</t>
  </si>
  <si>
    <t>46cm</t>
    <phoneticPr fontId="1"/>
  </si>
  <si>
    <t>橋南</t>
  </si>
  <si>
    <t>丸山</t>
    <rPh sb="0" eb="2">
      <t>マルヤマ</t>
    </rPh>
    <phoneticPr fontId="1"/>
  </si>
  <si>
    <t>東野</t>
    <rPh sb="0" eb="2">
      <t>ヒガシノ</t>
    </rPh>
    <phoneticPr fontId="1"/>
  </si>
  <si>
    <t>更新</t>
    <rPh sb="0" eb="2">
      <t>コウシン</t>
    </rPh>
    <phoneticPr fontId="1"/>
  </si>
  <si>
    <t>所在地</t>
    <rPh sb="0" eb="3">
      <t>ショザイチ</t>
    </rPh>
    <phoneticPr fontId="1"/>
  </si>
  <si>
    <t>グループ</t>
    <phoneticPr fontId="1"/>
  </si>
  <si>
    <t>地区</t>
    <rPh sb="0" eb="2">
      <t>チク</t>
    </rPh>
    <phoneticPr fontId="1"/>
  </si>
  <si>
    <t>運動公園 
野球場外</t>
    <rPh sb="0" eb="2">
      <t>ウンドウ</t>
    </rPh>
    <rPh sb="2" eb="4">
      <t>コウエン</t>
    </rPh>
    <rPh sb="6" eb="9">
      <t>ヤキュウジョウ</t>
    </rPh>
    <rPh sb="9" eb="10">
      <t>ソト</t>
    </rPh>
    <phoneticPr fontId="1"/>
  </si>
  <si>
    <t>運動公園
中央広場</t>
    <rPh sb="0" eb="2">
      <t>ウンドウ</t>
    </rPh>
    <rPh sb="2" eb="4">
      <t>コウエン</t>
    </rPh>
    <rPh sb="5" eb="7">
      <t>チュウオウ</t>
    </rPh>
    <rPh sb="7" eb="9">
      <t>ヒロバ</t>
    </rPh>
    <phoneticPr fontId="1"/>
  </si>
  <si>
    <t>運動公園
多目的グラウンド</t>
    <rPh sb="0" eb="2">
      <t>ウンドウ</t>
    </rPh>
    <rPh sb="2" eb="4">
      <t>コウエン</t>
    </rPh>
    <rPh sb="5" eb="8">
      <t>タモクテキ</t>
    </rPh>
    <phoneticPr fontId="1"/>
  </si>
  <si>
    <t>伊賀良</t>
    <rPh sb="0" eb="3">
      <t>イガラ</t>
    </rPh>
    <phoneticPr fontId="1"/>
  </si>
  <si>
    <t>鼎</t>
    <rPh sb="0" eb="1">
      <t>カナエ</t>
    </rPh>
    <phoneticPr fontId="1"/>
  </si>
  <si>
    <t>上郷</t>
    <rPh sb="0" eb="2">
      <t>カミサト</t>
    </rPh>
    <phoneticPr fontId="1"/>
  </si>
  <si>
    <t>上郷運動場</t>
    <rPh sb="0" eb="2">
      <t>カミサト</t>
    </rPh>
    <rPh sb="2" eb="4">
      <t>ウンドウ</t>
    </rPh>
    <rPh sb="4" eb="5">
      <t>ジョウ</t>
    </rPh>
    <phoneticPr fontId="1"/>
  </si>
  <si>
    <t>川路</t>
    <rPh sb="0" eb="2">
      <t>カワジ</t>
    </rPh>
    <phoneticPr fontId="1"/>
  </si>
  <si>
    <t>竜丘</t>
    <rPh sb="0" eb="1">
      <t>タツ</t>
    </rPh>
    <rPh sb="1" eb="2">
      <t>オカ</t>
    </rPh>
    <phoneticPr fontId="1"/>
  </si>
  <si>
    <t>松尾</t>
    <rPh sb="0" eb="2">
      <t>マツオ</t>
    </rPh>
    <phoneticPr fontId="1"/>
  </si>
  <si>
    <t>飯田運動公園野球場外</t>
    <rPh sb="0" eb="2">
      <t>イイダ</t>
    </rPh>
    <rPh sb="2" eb="4">
      <t>ウンドウ</t>
    </rPh>
    <rPh sb="4" eb="6">
      <t>コウエン</t>
    </rPh>
    <rPh sb="6" eb="9">
      <t>ヤキュウジョウ</t>
    </rPh>
    <rPh sb="9" eb="10">
      <t>ソト</t>
    </rPh>
    <phoneticPr fontId="2"/>
  </si>
  <si>
    <t>飯田運動公園中央広場</t>
    <rPh sb="0" eb="2">
      <t>イイダ</t>
    </rPh>
    <rPh sb="2" eb="4">
      <t>ウンドウ</t>
    </rPh>
    <rPh sb="4" eb="6">
      <t>コウエン</t>
    </rPh>
    <rPh sb="6" eb="8">
      <t>チュウオウ</t>
    </rPh>
    <rPh sb="8" eb="10">
      <t>ヒロバ</t>
    </rPh>
    <phoneticPr fontId="2"/>
  </si>
  <si>
    <t>飯田運動公園多目的グラウンド</t>
    <rPh sb="0" eb="2">
      <t>イイダ</t>
    </rPh>
    <rPh sb="2" eb="4">
      <t>ウンドウ</t>
    </rPh>
    <rPh sb="4" eb="6">
      <t>コウエン</t>
    </rPh>
    <rPh sb="6" eb="9">
      <t>タモクテキ</t>
    </rPh>
    <phoneticPr fontId="2"/>
  </si>
  <si>
    <t>城下グラウンド</t>
    <rPh sb="0" eb="2">
      <t>シロシタ</t>
    </rPh>
    <phoneticPr fontId="1"/>
  </si>
  <si>
    <t>グラウンド使用する場合、グラウンド内に駐車可能</t>
    <rPh sb="5" eb="7">
      <t>シヨウ</t>
    </rPh>
    <rPh sb="9" eb="11">
      <t>バアイ</t>
    </rPh>
    <rPh sb="17" eb="18">
      <t>ナイ</t>
    </rPh>
    <rPh sb="19" eb="21">
      <t>チュウシャ</t>
    </rPh>
    <rPh sb="21" eb="23">
      <t>カノウ</t>
    </rPh>
    <phoneticPr fontId="1"/>
  </si>
  <si>
    <t>一般トイレにも、手すり付き、ベビーシート、ベビーチェア、フィッティングボードあり。
おむつダストボックスあり。</t>
    <rPh sb="0" eb="2">
      <t>イッパン</t>
    </rPh>
    <rPh sb="8" eb="9">
      <t>テ</t>
    </rPh>
    <rPh sb="11" eb="12">
      <t>ツ</t>
    </rPh>
    <phoneticPr fontId="1"/>
  </si>
  <si>
    <t>機能情報</t>
    <rPh sb="0" eb="2">
      <t>キノウ</t>
    </rPh>
    <rPh sb="2" eb="4">
      <t>ジョウホウ</t>
    </rPh>
    <phoneticPr fontId="1"/>
  </si>
  <si>
    <t>地区no.</t>
    <rPh sb="0" eb="2">
      <t>チク</t>
    </rPh>
    <phoneticPr fontId="1"/>
  </si>
  <si>
    <t>スポーツ施設</t>
    <rPh sb="4" eb="6">
      <t>シセツ</t>
    </rPh>
    <phoneticPr fontId="1"/>
  </si>
  <si>
    <t>スポーツ施設!A2</t>
  </si>
  <si>
    <t>スポーツ施設!A5</t>
  </si>
  <si>
    <t>スポーツ施設!A8</t>
  </si>
  <si>
    <t>風致公園
マレットゴルフ場</t>
    <rPh sb="0" eb="2">
      <t>フウチ</t>
    </rPh>
    <rPh sb="2" eb="4">
      <t>コウエン</t>
    </rPh>
    <rPh sb="12" eb="13">
      <t>ジョウ</t>
    </rPh>
    <phoneticPr fontId="1"/>
  </si>
  <si>
    <t>長い傾斜を昇る必要あり、車いす利用者は要介助</t>
    <rPh sb="0" eb="1">
      <t>ナガ</t>
    </rPh>
    <rPh sb="2" eb="4">
      <t>ケイシャ</t>
    </rPh>
    <rPh sb="5" eb="6">
      <t>ノボ</t>
    </rPh>
    <rPh sb="7" eb="9">
      <t>ヒツヨウ</t>
    </rPh>
    <rPh sb="12" eb="13">
      <t>クルマ</t>
    </rPh>
    <rPh sb="15" eb="18">
      <t>リヨウシャ</t>
    </rPh>
    <rPh sb="19" eb="20">
      <t>ヨウ</t>
    </rPh>
    <rPh sb="20" eb="22">
      <t>カイジョ</t>
    </rPh>
    <phoneticPr fontId="1"/>
  </si>
  <si>
    <t>スポーツ施設!A11</t>
  </si>
  <si>
    <t>スポーツ施設!A17</t>
  </si>
  <si>
    <t>入り口ドアにはオストメイト・ベビーシートのピクトグラム表示あるが、実際には無い</t>
    <rPh sb="0" eb="1">
      <t>イ</t>
    </rPh>
    <rPh sb="2" eb="3">
      <t>グチ</t>
    </rPh>
    <rPh sb="27" eb="29">
      <t>ヒョウジ</t>
    </rPh>
    <rPh sb="33" eb="35">
      <t>ジッサイ</t>
    </rPh>
    <rPh sb="37" eb="38">
      <t>ナ</t>
    </rPh>
    <phoneticPr fontId="1"/>
  </si>
  <si>
    <t>2023.11.30</t>
    <phoneticPr fontId="1"/>
  </si>
  <si>
    <t>備考2</t>
    <rPh sb="0" eb="2">
      <t>ビコウ</t>
    </rPh>
    <phoneticPr fontId="1"/>
  </si>
  <si>
    <t>緯度</t>
    <rPh sb="0" eb="2">
      <t>イド</t>
    </rPh>
    <phoneticPr fontId="1"/>
  </si>
  <si>
    <t>経度</t>
    <rPh sb="0" eb="2">
      <t>ケイド</t>
    </rPh>
    <phoneticPr fontId="1"/>
  </si>
  <si>
    <t>長野県飯田市水の手町3000</t>
  </si>
  <si>
    <t>長野県飯田市上郷黒田579-1</t>
  </si>
  <si>
    <t>長野県飯田市三日市場1986</t>
  </si>
  <si>
    <t>電話番号</t>
    <rPh sb="0" eb="4">
      <t>デンワバンゴウ</t>
    </rPh>
    <phoneticPr fontId="1"/>
  </si>
  <si>
    <t>(0265)22-4511</t>
  </si>
  <si>
    <t>35.522396</t>
  </si>
  <si>
    <t>137.841236</t>
  </si>
  <si>
    <t>他のデータセットにおける名称</t>
    <rPh sb="0" eb="1">
      <t>タ</t>
    </rPh>
    <rPh sb="12" eb="14">
      <t>メイショウ</t>
    </rPh>
    <phoneticPr fontId="1"/>
  </si>
  <si>
    <t>他のデータセットにおける住所</t>
    <rPh sb="0" eb="1">
      <t>タ</t>
    </rPh>
    <rPh sb="12" eb="14">
      <t>ジュウショ</t>
    </rPh>
    <phoneticPr fontId="1"/>
  </si>
  <si>
    <t>便座高さ(cm)</t>
    <rPh sb="0" eb="2">
      <t>ベンザ</t>
    </rPh>
    <rPh sb="2" eb="3">
      <t>タカ</t>
    </rPh>
    <phoneticPr fontId="1"/>
  </si>
  <si>
    <t>補足情報</t>
    <rPh sb="0" eb="4">
      <t>ホソクジョウホウ</t>
    </rPh>
    <phoneticPr fontId="1"/>
  </si>
  <si>
    <t>施設名_通称</t>
    <rPh sb="0" eb="2">
      <t>シセツ</t>
    </rPh>
    <rPh sb="2" eb="3">
      <t>メイ</t>
    </rPh>
    <rPh sb="4" eb="6">
      <t>ツウショウ</t>
    </rPh>
    <phoneticPr fontId="1"/>
  </si>
  <si>
    <t>飯田市
武道館</t>
    <rPh sb="0" eb="3">
      <t>イイダシ</t>
    </rPh>
    <rPh sb="4" eb="7">
      <t>ブドウカン</t>
    </rPh>
    <phoneticPr fontId="1"/>
  </si>
  <si>
    <t>長野県飯田市宮の前4439-2</t>
    <rPh sb="0" eb="3">
      <t>ナガノケン</t>
    </rPh>
    <rPh sb="3" eb="6">
      <t>イイダシ</t>
    </rPh>
    <rPh sb="6" eb="7">
      <t>ミヤ</t>
    </rPh>
    <rPh sb="8" eb="9">
      <t>マエ</t>
    </rPh>
    <phoneticPr fontId="1"/>
  </si>
  <si>
    <t>（026524-8090</t>
    <phoneticPr fontId="1"/>
  </si>
  <si>
    <t>飯田市武道館</t>
    <rPh sb="0" eb="3">
      <t>イイダシ</t>
    </rPh>
    <rPh sb="3" eb="6">
      <t>ブドウカン</t>
    </rPh>
    <phoneticPr fontId="1"/>
  </si>
  <si>
    <t>車いす使用者には介助が必要</t>
    <rPh sb="0" eb="1">
      <t>クルマ</t>
    </rPh>
    <rPh sb="3" eb="6">
      <t>シヨウシャ</t>
    </rPh>
    <rPh sb="8" eb="10">
      <t>カイジョ</t>
    </rPh>
    <rPh sb="11" eb="13">
      <t>ヒツヨウ</t>
    </rPh>
    <phoneticPr fontId="1"/>
  </si>
  <si>
    <t>鼎体育館</t>
    <rPh sb="0" eb="1">
      <t>カナエ</t>
    </rPh>
    <rPh sb="1" eb="4">
      <t>タイイクカン</t>
    </rPh>
    <phoneticPr fontId="1"/>
  </si>
  <si>
    <t>車いす専用駐車場は道路を挟んだ反対側。非常ボタンはついているが、背中側の高い位置にあるため、何かあった時には押しにくいかもしれない</t>
    <rPh sb="0" eb="1">
      <t>クルマ</t>
    </rPh>
    <rPh sb="3" eb="5">
      <t>センヨウ</t>
    </rPh>
    <rPh sb="5" eb="8">
      <t>チュウシャジョウ</t>
    </rPh>
    <rPh sb="9" eb="11">
      <t>ドウロ</t>
    </rPh>
    <rPh sb="12" eb="13">
      <t>ハサ</t>
    </rPh>
    <rPh sb="15" eb="17">
      <t>ハンタイ</t>
    </rPh>
    <rPh sb="17" eb="18">
      <t>ガワ</t>
    </rPh>
    <rPh sb="19" eb="21">
      <t>ヒジョウ</t>
    </rPh>
    <rPh sb="32" eb="34">
      <t>セナカ</t>
    </rPh>
    <rPh sb="34" eb="35">
      <t>ガワ</t>
    </rPh>
    <rPh sb="36" eb="37">
      <t>タカ</t>
    </rPh>
    <rPh sb="38" eb="40">
      <t>イチ</t>
    </rPh>
    <rPh sb="46" eb="47">
      <t>ナニ</t>
    </rPh>
    <rPh sb="51" eb="52">
      <t>トキ</t>
    </rPh>
    <rPh sb="54" eb="55">
      <t>オ</t>
    </rPh>
    <phoneticPr fontId="1"/>
  </si>
  <si>
    <t>長野県飯田市鼎1339-5</t>
    <rPh sb="0" eb="3">
      <t>ナガノケン</t>
    </rPh>
    <rPh sb="3" eb="6">
      <t>イイダシ</t>
    </rPh>
    <rPh sb="6" eb="7">
      <t>カナエ</t>
    </rPh>
    <phoneticPr fontId="1"/>
  </si>
  <si>
    <t>(0265)52-0884</t>
    <phoneticPr fontId="1"/>
  </si>
  <si>
    <t>飯田市鼎体育館</t>
    <rPh sb="0" eb="3">
      <t>イイダシ</t>
    </rPh>
    <rPh sb="3" eb="4">
      <t>カナエ</t>
    </rPh>
    <rPh sb="4" eb="7">
      <t>タイイクカン</t>
    </rPh>
    <phoneticPr fontId="1"/>
  </si>
  <si>
    <t>飯田市桐林運動場</t>
    <rPh sb="0" eb="3">
      <t>イイダシ</t>
    </rPh>
    <rPh sb="3" eb="5">
      <t>キリハヤシ</t>
    </rPh>
    <rPh sb="5" eb="8">
      <t>ウンドウジョウ</t>
    </rPh>
    <phoneticPr fontId="1"/>
  </si>
  <si>
    <t>駐車場から少し舗装されていない場がある。</t>
    <rPh sb="0" eb="3">
      <t>チュウシャジョウ</t>
    </rPh>
    <rPh sb="5" eb="6">
      <t>スコ</t>
    </rPh>
    <rPh sb="7" eb="9">
      <t>ホソウ</t>
    </rPh>
    <rPh sb="15" eb="16">
      <t>バ</t>
    </rPh>
    <phoneticPr fontId="1"/>
  </si>
  <si>
    <t>長野県飯田市桐林2254-109</t>
    <rPh sb="0" eb="3">
      <t>ナガノケン</t>
    </rPh>
    <rPh sb="3" eb="6">
      <t>イイダシ</t>
    </rPh>
    <rPh sb="6" eb="8">
      <t>キリバヤシ</t>
    </rPh>
    <phoneticPr fontId="1"/>
  </si>
  <si>
    <t>飯田市桐林運動広場</t>
    <rPh sb="0" eb="3">
      <t>イイダシ</t>
    </rPh>
    <rPh sb="3" eb="5">
      <t>キリハヤシ</t>
    </rPh>
    <rPh sb="5" eb="7">
      <t>ウンドウ</t>
    </rPh>
    <rPh sb="7" eb="9">
      <t>ヒロバ</t>
    </rPh>
    <phoneticPr fontId="1"/>
  </si>
  <si>
    <t>駐車場からの動線で一部舗装されていない部分あり</t>
    <rPh sb="0" eb="3">
      <t>チュウシャジョウ</t>
    </rPh>
    <rPh sb="6" eb="8">
      <t>ドウセン</t>
    </rPh>
    <rPh sb="9" eb="11">
      <t>イチブ</t>
    </rPh>
    <rPh sb="11" eb="13">
      <t>ホソウ</t>
    </rPh>
    <rPh sb="19" eb="21">
      <t>ブブン</t>
    </rPh>
    <phoneticPr fontId="1"/>
  </si>
  <si>
    <t>スポーツ施設!A27</t>
  </si>
  <si>
    <t>勤労者体育館</t>
    <rPh sb="0" eb="3">
      <t>キンロウシャ</t>
    </rPh>
    <rPh sb="3" eb="6">
      <t>タイイクカン</t>
    </rPh>
    <phoneticPr fontId="1"/>
  </si>
  <si>
    <t>飯田市総合運動場</t>
    <rPh sb="0" eb="3">
      <t>イイダシ</t>
    </rPh>
    <rPh sb="3" eb="5">
      <t>ソウゴウ</t>
    </rPh>
    <rPh sb="5" eb="8">
      <t>ウンドウジョウ</t>
    </rPh>
    <phoneticPr fontId="1"/>
  </si>
  <si>
    <t>運動場内に入るためには150円程度必要。</t>
    <rPh sb="0" eb="3">
      <t>ウンドウジョウ</t>
    </rPh>
    <rPh sb="3" eb="4">
      <t>ナイ</t>
    </rPh>
    <rPh sb="5" eb="6">
      <t>ハイ</t>
    </rPh>
    <rPh sb="14" eb="15">
      <t>エン</t>
    </rPh>
    <rPh sb="15" eb="17">
      <t>テイド</t>
    </rPh>
    <rPh sb="17" eb="19">
      <t>ヒツヨウ</t>
    </rPh>
    <phoneticPr fontId="1"/>
  </si>
  <si>
    <t>飯田市営今宮野球場</t>
    <rPh sb="0" eb="2">
      <t>イイダ</t>
    </rPh>
    <rPh sb="2" eb="4">
      <t>シエイ</t>
    </rPh>
    <rPh sb="4" eb="6">
      <t>イマミヤ</t>
    </rPh>
    <rPh sb="6" eb="8">
      <t>ヤキュウ</t>
    </rPh>
    <phoneticPr fontId="1"/>
  </si>
  <si>
    <t>長野県飯田市松尾明7443-1</t>
    <phoneticPr fontId="1"/>
  </si>
  <si>
    <t>(0265)23-5571</t>
    <phoneticPr fontId="1"/>
  </si>
  <si>
    <t>体育館入口にはスロープと自動ドアがあるが、通常閉まっているため、訪問時には連絡をしておくと便利。
トイレは車いす使用者には狭い。</t>
    <rPh sb="0" eb="3">
      <t>タイイクカン</t>
    </rPh>
    <rPh sb="3" eb="5">
      <t>イリグチ</t>
    </rPh>
    <rPh sb="12" eb="14">
      <t>ジドウ</t>
    </rPh>
    <rPh sb="21" eb="23">
      <t>ツウジョウ</t>
    </rPh>
    <rPh sb="23" eb="24">
      <t>シ</t>
    </rPh>
    <rPh sb="32" eb="34">
      <t>ホウモン</t>
    </rPh>
    <rPh sb="34" eb="35">
      <t>ジ</t>
    </rPh>
    <rPh sb="37" eb="39">
      <t>レンラク</t>
    </rPh>
    <rPh sb="45" eb="47">
      <t>ベンリ</t>
    </rPh>
    <rPh sb="53" eb="54">
      <t>クルマ</t>
    </rPh>
    <rPh sb="56" eb="59">
      <t>シヨウシャ</t>
    </rPh>
    <rPh sb="61" eb="62">
      <t>セマ</t>
    </rPh>
    <phoneticPr fontId="1"/>
  </si>
  <si>
    <t>天竜峡
テニスコート</t>
    <rPh sb="0" eb="3">
      <t>テンリュウキョウ</t>
    </rPh>
    <phoneticPr fontId="1"/>
  </si>
  <si>
    <t>長野県飯田市川路5093-5</t>
    <rPh sb="0" eb="3">
      <t>ナガノケン</t>
    </rPh>
    <rPh sb="3" eb="6">
      <t>イイダシ</t>
    </rPh>
    <rPh sb="6" eb="8">
      <t>カワジ</t>
    </rPh>
    <phoneticPr fontId="1"/>
  </si>
  <si>
    <t>(0265)22-4511</t>
    <phoneticPr fontId="1"/>
  </si>
  <si>
    <t>天竜峡テニスコート</t>
    <rPh sb="0" eb="3">
      <t>テンリュウキョウ</t>
    </rPh>
    <phoneticPr fontId="1"/>
  </si>
  <si>
    <t>スポーツ施設!A23</t>
  </si>
  <si>
    <t>スポーツ施設!A20</t>
  </si>
  <si>
    <t>スポーツ施設!A29</t>
  </si>
  <si>
    <t>飯田市勤労者体育館</t>
    <rPh sb="0" eb="3">
      <t>イイダシ</t>
    </rPh>
    <rPh sb="3" eb="6">
      <t>キンロウシャ</t>
    </rPh>
    <rPh sb="6" eb="9">
      <t>タイイクカン</t>
    </rPh>
    <phoneticPr fontId="1"/>
  </si>
  <si>
    <t>飯田市総合運動場</t>
    <rPh sb="0" eb="3">
      <t>イイダシ</t>
    </rPh>
    <rPh sb="3" eb="5">
      <t>ソウゴウ</t>
    </rPh>
    <rPh sb="5" eb="8">
      <t>ウンドウジョウ</t>
    </rPh>
    <phoneticPr fontId="1"/>
  </si>
  <si>
    <t>スポーツ施設!A32</t>
  </si>
  <si>
    <t>長野県飯田市今宮町4丁目8183</t>
    <phoneticPr fontId="1"/>
  </si>
  <si>
    <t>飯田市今宮球場</t>
    <rPh sb="0" eb="3">
      <t>イイダシ</t>
    </rPh>
    <rPh sb="3" eb="5">
      <t>イマミヤ</t>
    </rPh>
    <rPh sb="5" eb="7">
      <t>キュウジョウ</t>
    </rPh>
    <phoneticPr fontId="1"/>
  </si>
  <si>
    <t>スポーツ施設!A38</t>
  </si>
  <si>
    <t>飯田市上郷体育館</t>
    <rPh sb="0" eb="3">
      <t>イイダシ</t>
    </rPh>
    <rPh sb="3" eb="5">
      <t>カミサト</t>
    </rPh>
    <rPh sb="5" eb="8">
      <t>タイイクカン</t>
    </rPh>
    <phoneticPr fontId="1"/>
  </si>
  <si>
    <t>貸出用車椅子あり</t>
    <rPh sb="0" eb="3">
      <t>カシダシヨウ</t>
    </rPh>
    <rPh sb="3" eb="6">
      <t>クルマイス</t>
    </rPh>
    <phoneticPr fontId="1"/>
  </si>
  <si>
    <t>長野県飯田市上郷黒田1614-1</t>
    <rPh sb="0" eb="3">
      <t>ナガノケン</t>
    </rPh>
    <rPh sb="3" eb="6">
      <t>イイダシ</t>
    </rPh>
    <rPh sb="6" eb="8">
      <t>カミサト</t>
    </rPh>
    <rPh sb="8" eb="10">
      <t>クロダ</t>
    </rPh>
    <phoneticPr fontId="1"/>
  </si>
  <si>
    <t>飯田市上郷体育館</t>
    <rPh sb="0" eb="3">
      <t>イイダシ</t>
    </rPh>
    <rPh sb="3" eb="5">
      <t>カミサト</t>
    </rPh>
    <rPh sb="5" eb="8">
      <t>タイイクカン</t>
    </rPh>
    <phoneticPr fontId="1"/>
  </si>
  <si>
    <t>スポーツ施設!A41</t>
  </si>
  <si>
    <t>飯田市山田体育館</t>
    <rPh sb="0" eb="3">
      <t>イイダシ</t>
    </rPh>
    <rPh sb="3" eb="8">
      <t>ヤマダタイイクカン</t>
    </rPh>
    <phoneticPr fontId="1"/>
  </si>
  <si>
    <t>長野県飯田市上郷黒田3840-312</t>
    <rPh sb="0" eb="3">
      <t>ナガノケン</t>
    </rPh>
    <rPh sb="3" eb="6">
      <t>イイダシ</t>
    </rPh>
    <rPh sb="6" eb="8">
      <t>カミサト</t>
    </rPh>
    <rPh sb="8" eb="10">
      <t>クロダ</t>
    </rPh>
    <phoneticPr fontId="1"/>
  </si>
  <si>
    <t>飯田市山田体育館</t>
    <rPh sb="0" eb="3">
      <t>イイダシ</t>
    </rPh>
    <rPh sb="3" eb="5">
      <t>ヤマダ</t>
    </rPh>
    <rPh sb="5" eb="8">
      <t>タイイクカン</t>
    </rPh>
    <phoneticPr fontId="1"/>
  </si>
  <si>
    <t>スポーツ施設!A44</t>
  </si>
  <si>
    <t>飯田市切石体育館</t>
    <rPh sb="0" eb="3">
      <t>イイダシ</t>
    </rPh>
    <rPh sb="3" eb="5">
      <t>キリイシ</t>
    </rPh>
    <rPh sb="5" eb="8">
      <t>タイイクカン</t>
    </rPh>
    <phoneticPr fontId="1"/>
  </si>
  <si>
    <t>長野県飯田市鼎切石4633-1</t>
    <rPh sb="0" eb="3">
      <t>ナガノケン</t>
    </rPh>
    <rPh sb="3" eb="6">
      <t>イイダシ</t>
    </rPh>
    <rPh sb="6" eb="7">
      <t>カナエ</t>
    </rPh>
    <rPh sb="7" eb="9">
      <t>キリイシ</t>
    </rPh>
    <phoneticPr fontId="1"/>
  </si>
  <si>
    <t>飯田市切石体育館</t>
    <rPh sb="0" eb="3">
      <t>イイダシ</t>
    </rPh>
    <rPh sb="3" eb="5">
      <t>キリイシ</t>
    </rPh>
    <rPh sb="5" eb="8">
      <t>タイイクカン</t>
    </rPh>
    <phoneticPr fontId="1"/>
  </si>
  <si>
    <t>スポーツ施設!A47</t>
  </si>
  <si>
    <t>ﾄｲﾚドアは引き戸だが少し重い。</t>
    <rPh sb="6" eb="7">
      <t>ヒ</t>
    </rPh>
    <rPh sb="8" eb="9">
      <t>ド</t>
    </rPh>
    <rPh sb="11" eb="12">
      <t>スコ</t>
    </rPh>
    <rPh sb="13" eb="14">
      <t>オモ</t>
    </rPh>
    <phoneticPr fontId="1"/>
  </si>
  <si>
    <t>2024.11.30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</si>
</sst>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General&quot;cm&quot;"/>
  </numFmts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u/>
      <sz val="9"/>
      <color theme="10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sz val="11"/>
      <color indexed="8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Protection="0">
      <alignment vertical="center"/>
    </xf>
  </cellStyleXfs>
  <cellXfs count="12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 applyAlignment="1">
      <alignment vertical="center" shrinkToFit="1"/>
    </xf>
    <xf numFmtId="0" fontId="0" fillId="0" borderId="3" xfId="0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0" fillId="0" borderId="3" xfId="0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12" xfId="0" applyFill="1" applyBorder="1" applyAlignment="1">
      <alignment horizontal="left" vertical="center" wrapText="1" shrinkToFit="1"/>
    </xf>
    <xf numFmtId="0" fontId="0" fillId="0" borderId="0" xfId="0" applyAlignment="1">
      <alignment vertical="center" wrapText="1"/>
    </xf>
    <xf numFmtId="0" fontId="5" fillId="2" borderId="12" xfId="0" applyFont="1" applyFill="1" applyBorder="1" applyAlignment="1">
      <alignment horizontal="left" vertical="center" wrapText="1" shrinkToFit="1"/>
    </xf>
    <xf numFmtId="176" fontId="0" fillId="0" borderId="3" xfId="0" applyNumberFormat="1" applyBorder="1" applyAlignment="1">
      <alignment horizontal="center" vertical="center" shrinkToFit="1"/>
    </xf>
    <xf numFmtId="176" fontId="0" fillId="0" borderId="1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wrapText="1" shrinkToFit="1"/>
    </xf>
    <xf numFmtId="0" fontId="0" fillId="2" borderId="11" xfId="0" applyFill="1" applyBorder="1" applyAlignment="1">
      <alignment horizontal="left" vertical="center" wrapText="1" shrinkToFit="1"/>
    </xf>
    <xf numFmtId="176" fontId="0" fillId="0" borderId="0" xfId="0" applyNumberFormat="1">
      <alignment vertical="center"/>
    </xf>
    <xf numFmtId="0" fontId="7" fillId="0" borderId="0" xfId="0" applyFont="1" applyAlignment="1">
      <alignment horizontal="center" vertical="center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wrapText="1" shrinkToFit="1"/>
    </xf>
    <xf numFmtId="0" fontId="0" fillId="2" borderId="11" xfId="0" applyFill="1" applyBorder="1" applyAlignment="1">
      <alignment horizontal="left" vertical="center" wrapText="1" shrinkToFit="1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2" borderId="11" xfId="0" applyFill="1" applyBorder="1" applyAlignment="1">
      <alignment horizontal="left" vertical="center" wrapText="1" shrinkToFit="1"/>
    </xf>
    <xf numFmtId="0" fontId="11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12" fontId="0" fillId="0" borderId="0" xfId="0" applyNumberFormat="1" applyAlignment="1">
      <alignment vertical="center" shrinkToFit="1"/>
    </xf>
    <xf numFmtId="12" fontId="0" fillId="2" borderId="3" xfId="0" applyNumberFormat="1" applyFont="1" applyFill="1" applyBorder="1" applyAlignment="1">
      <alignment horizontal="center" vertical="center" shrinkToFit="1"/>
    </xf>
    <xf numFmtId="12" fontId="10" fillId="2" borderId="3" xfId="0" applyNumberFormat="1" applyFont="1" applyFill="1" applyBorder="1" applyAlignment="1">
      <alignment horizontal="center" vertical="center" shrinkToFit="1"/>
    </xf>
    <xf numFmtId="12" fontId="0" fillId="2" borderId="3" xfId="0" applyNumberFormat="1" applyFill="1" applyBorder="1" applyAlignment="1">
      <alignment vertical="center" shrinkToFit="1"/>
    </xf>
    <xf numFmtId="12" fontId="10" fillId="2" borderId="3" xfId="0" applyNumberFormat="1" applyFont="1" applyFill="1" applyBorder="1" applyAlignment="1">
      <alignment vertical="center" shrinkToFit="1"/>
    </xf>
    <xf numFmtId="12" fontId="0" fillId="0" borderId="3" xfId="0" applyNumberFormat="1" applyBorder="1" applyAlignment="1">
      <alignment horizontal="center" vertical="center" shrinkToFit="1"/>
    </xf>
    <xf numFmtId="12" fontId="3" fillId="0" borderId="3" xfId="0" applyNumberFormat="1" applyFont="1" applyBorder="1" applyAlignment="1">
      <alignment horizontal="center" vertical="center" shrinkToFit="1"/>
    </xf>
    <xf numFmtId="12" fontId="0" fillId="0" borderId="3" xfId="0" applyNumberFormat="1" applyFill="1" applyBorder="1" applyAlignment="1">
      <alignment horizontal="center" vertical="center" shrinkToFit="1"/>
    </xf>
    <xf numFmtId="12" fontId="0" fillId="0" borderId="3" xfId="0" applyNumberFormat="1" applyFill="1" applyBorder="1" applyAlignment="1">
      <alignment horizontal="center" vertical="center" wrapText="1" shrinkToFit="1"/>
    </xf>
    <xf numFmtId="12" fontId="0" fillId="0" borderId="2" xfId="0" applyNumberFormat="1" applyBorder="1" applyAlignment="1">
      <alignment vertical="center" shrinkToFit="1"/>
    </xf>
    <xf numFmtId="12" fontId="0" fillId="0" borderId="0" xfId="0" applyNumberFormat="1">
      <alignment vertical="center"/>
    </xf>
    <xf numFmtId="12" fontId="7" fillId="2" borderId="1" xfId="0" applyNumberFormat="1" applyFont="1" applyFill="1" applyBorder="1" applyAlignment="1">
      <alignment vertical="center" shrinkToFit="1"/>
    </xf>
    <xf numFmtId="12" fontId="0" fillId="0" borderId="1" xfId="0" applyNumberFormat="1" applyBorder="1" applyAlignment="1">
      <alignment horizontal="center" vertical="center"/>
    </xf>
    <xf numFmtId="12" fontId="2" fillId="0" borderId="1" xfId="0" applyNumberFormat="1" applyFont="1" applyBorder="1" applyAlignment="1">
      <alignment horizontal="center" vertical="center"/>
    </xf>
    <xf numFmtId="12" fontId="0" fillId="0" borderId="2" xfId="0" applyNumberFormat="1" applyBorder="1">
      <alignment vertical="center"/>
    </xf>
    <xf numFmtId="12" fontId="7" fillId="0" borderId="1" xfId="0" applyNumberFormat="1" applyFont="1" applyBorder="1" applyAlignment="1">
      <alignment horizontal="center" vertical="center"/>
    </xf>
    <xf numFmtId="12" fontId="0" fillId="0" borderId="2" xfId="0" applyNumberFormat="1" applyBorder="1" applyAlignment="1">
      <alignment horizontal="center" vertical="center"/>
    </xf>
    <xf numFmtId="12" fontId="2" fillId="0" borderId="2" xfId="0" applyNumberFormat="1" applyFont="1" applyBorder="1" applyAlignment="1">
      <alignment horizontal="center" vertical="center"/>
    </xf>
    <xf numFmtId="12" fontId="11" fillId="2" borderId="2" xfId="0" applyNumberFormat="1" applyFont="1" applyFill="1" applyBorder="1" applyAlignment="1">
      <alignment horizontal="center" vertical="center"/>
    </xf>
    <xf numFmtId="12" fontId="7" fillId="2" borderId="2" xfId="0" applyNumberFormat="1" applyFont="1" applyFill="1" applyBorder="1" applyAlignment="1">
      <alignment horizontal="center" vertical="center" shrinkToFit="1"/>
    </xf>
    <xf numFmtId="12" fontId="12" fillId="2" borderId="2" xfId="1" applyNumberFormat="1" applyFont="1" applyFill="1" applyBorder="1">
      <alignment vertical="center"/>
    </xf>
    <xf numFmtId="12" fontId="7" fillId="2" borderId="2" xfId="0" applyNumberFormat="1" applyFont="1" applyFill="1" applyBorder="1" applyAlignment="1">
      <alignment vertical="center" shrinkToFit="1"/>
    </xf>
    <xf numFmtId="12" fontId="7" fillId="2" borderId="2" xfId="0" applyNumberFormat="1" applyFont="1" applyFill="1" applyBorder="1" applyAlignment="1">
      <alignment horizontal="center" vertical="center"/>
    </xf>
    <xf numFmtId="12" fontId="4" fillId="2" borderId="2" xfId="0" applyNumberFormat="1" applyFont="1" applyFill="1" applyBorder="1" applyAlignment="1">
      <alignment vertical="center" shrinkToFit="1"/>
    </xf>
    <xf numFmtId="12" fontId="7" fillId="0" borderId="2" xfId="0" applyNumberFormat="1" applyFont="1" applyBorder="1" applyAlignment="1">
      <alignment horizontal="center" vertical="center"/>
    </xf>
    <xf numFmtId="12" fontId="0" fillId="0" borderId="0" xfId="0" applyNumberFormat="1" applyBorder="1">
      <alignment vertical="center"/>
    </xf>
    <xf numFmtId="12" fontId="9" fillId="0" borderId="2" xfId="1" applyNumberFormat="1" applyBorder="1" applyAlignment="1">
      <alignment vertical="center" shrinkToFit="1"/>
    </xf>
    <xf numFmtId="12" fontId="12" fillId="0" borderId="2" xfId="1" applyNumberFormat="1" applyFont="1" applyBorder="1">
      <alignment vertical="center"/>
    </xf>
    <xf numFmtId="12" fontId="9" fillId="0" borderId="2" xfId="1" applyNumberFormat="1" applyBorder="1">
      <alignment vertical="center"/>
    </xf>
    <xf numFmtId="12" fontId="8" fillId="0" borderId="0" xfId="0" applyNumberFormat="1" applyFont="1">
      <alignment vertical="center"/>
    </xf>
    <xf numFmtId="12" fontId="8" fillId="0" borderId="2" xfId="0" applyNumberFormat="1" applyFont="1" applyBorder="1" applyAlignment="1">
      <alignment horizontal="center" vertical="center"/>
    </xf>
    <xf numFmtId="12" fontId="4" fillId="0" borderId="2" xfId="0" applyNumberFormat="1" applyFont="1" applyBorder="1" applyAlignment="1">
      <alignment horizontal="left" vertical="center" shrinkToFit="1"/>
    </xf>
    <xf numFmtId="12" fontId="5" fillId="0" borderId="4" xfId="0" applyNumberFormat="1" applyFont="1" applyBorder="1" applyAlignment="1">
      <alignment horizontal="center" vertical="center"/>
    </xf>
    <xf numFmtId="12" fontId="13" fillId="0" borderId="4" xfId="0" applyNumberFormat="1" applyFont="1" applyBorder="1" applyAlignment="1">
      <alignment horizontal="center" vertical="center"/>
    </xf>
    <xf numFmtId="12" fontId="6" fillId="0" borderId="0" xfId="0" applyNumberFormat="1" applyFont="1" applyAlignment="1">
      <alignment horizontal="left" vertical="center" shrinkToFit="1"/>
    </xf>
    <xf numFmtId="12" fontId="6" fillId="0" borderId="2" xfId="0" applyNumberFormat="1" applyFont="1" applyFill="1" applyBorder="1" applyAlignment="1">
      <alignment horizontal="center" vertical="center" wrapText="1"/>
    </xf>
    <xf numFmtId="12" fontId="7" fillId="0" borderId="2" xfId="0" applyNumberFormat="1" applyFont="1" applyBorder="1" applyAlignment="1">
      <alignment horizontal="left" vertical="center"/>
    </xf>
    <xf numFmtId="12" fontId="0" fillId="0" borderId="2" xfId="0" applyNumberFormat="1" applyBorder="1" applyAlignment="1">
      <alignment vertical="center"/>
    </xf>
    <xf numFmtId="12" fontId="7" fillId="0" borderId="2" xfId="0" applyNumberFormat="1" applyFont="1" applyBorder="1" applyAlignment="1">
      <alignment vertical="center"/>
    </xf>
    <xf numFmtId="12" fontId="0" fillId="2" borderId="2" xfId="0" applyNumberFormat="1" applyFill="1" applyBorder="1" applyAlignment="1">
      <alignment vertical="center"/>
    </xf>
    <xf numFmtId="12" fontId="6" fillId="0" borderId="2" xfId="0" applyNumberFormat="1" applyFont="1" applyBorder="1" applyAlignment="1">
      <alignment vertical="center"/>
    </xf>
    <xf numFmtId="12" fontId="5" fillId="2" borderId="2" xfId="0" applyNumberFormat="1" applyFont="1" applyFill="1" applyBorder="1" applyAlignment="1">
      <alignment horizontal="left" vertical="center" shrinkToFit="1"/>
    </xf>
    <xf numFmtId="12" fontId="4" fillId="2" borderId="2" xfId="0" applyNumberFormat="1" applyFont="1" applyFill="1" applyBorder="1" applyAlignment="1">
      <alignment horizontal="left" vertical="center" shrinkToFit="1"/>
    </xf>
    <xf numFmtId="0" fontId="0" fillId="0" borderId="1" xfId="0" applyBorder="1" applyAlignment="1">
      <alignment vertical="center" shrinkToFit="1"/>
    </xf>
    <xf numFmtId="12" fontId="0" fillId="0" borderId="8" xfId="0" applyNumberFormat="1" applyBorder="1" applyAlignment="1">
      <alignment vertical="center" shrinkToFit="1"/>
    </xf>
    <xf numFmtId="12" fontId="0" fillId="0" borderId="9" xfId="0" applyNumberFormat="1" applyBorder="1">
      <alignment vertical="center"/>
    </xf>
    <xf numFmtId="0" fontId="0" fillId="0" borderId="13" xfId="0" applyBorder="1" applyAlignment="1">
      <alignment vertical="center" shrinkToFit="1"/>
    </xf>
    <xf numFmtId="0" fontId="0" fillId="0" borderId="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 wrapText="1" shrinkToFit="1"/>
    </xf>
    <xf numFmtId="0" fontId="0" fillId="0" borderId="11" xfId="0" applyBorder="1" applyAlignment="1">
      <alignment horizontal="center" vertical="center" shrinkToFit="1"/>
    </xf>
    <xf numFmtId="0" fontId="0" fillId="2" borderId="11" xfId="0" applyFill="1" applyBorder="1" applyAlignment="1">
      <alignment horizontal="left" vertical="center" wrapText="1" shrinkToFit="1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wrapText="1" shrinkToFit="1"/>
    </xf>
    <xf numFmtId="0" fontId="0" fillId="2" borderId="11" xfId="0" applyFill="1" applyBorder="1" applyAlignment="1">
      <alignment horizontal="left" vertical="center" wrapText="1" shrinkToFit="1"/>
    </xf>
    <xf numFmtId="12" fontId="4" fillId="2" borderId="0" xfId="0" applyNumberFormat="1" applyFont="1" applyFill="1" applyBorder="1" applyAlignment="1">
      <alignment vertical="center" shrinkToFit="1"/>
    </xf>
    <xf numFmtId="12" fontId="9" fillId="0" borderId="0" xfId="1" applyNumberFormat="1">
      <alignment vertical="center"/>
    </xf>
    <xf numFmtId="0" fontId="0" fillId="0" borderId="1" xfId="0" applyNumberFormat="1" applyBorder="1" applyAlignment="1">
      <alignment horizontal="center" vertical="center" shrinkToFit="1"/>
    </xf>
    <xf numFmtId="0" fontId="0" fillId="0" borderId="4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wrapText="1" shrinkToFit="1"/>
    </xf>
    <xf numFmtId="0" fontId="0" fillId="2" borderId="11" xfId="0" applyFill="1" applyBorder="1" applyAlignment="1">
      <alignment horizontal="left" vertical="center" wrapText="1" shrinkToFit="1"/>
    </xf>
    <xf numFmtId="0" fontId="0" fillId="0" borderId="1" xfId="0" applyNumberFormat="1" applyBorder="1" applyAlignment="1">
      <alignment horizontal="center" vertical="center"/>
    </xf>
    <xf numFmtId="0" fontId="8" fillId="2" borderId="12" xfId="0" applyFont="1" applyFill="1" applyBorder="1" applyAlignment="1">
      <alignment horizontal="left" vertical="center" wrapText="1" shrinkToFit="1"/>
    </xf>
    <xf numFmtId="12" fontId="9" fillId="2" borderId="2" xfId="1" applyNumberFormat="1" applyFill="1" applyBorder="1">
      <alignment vertical="center"/>
    </xf>
    <xf numFmtId="0" fontId="0" fillId="0" borderId="12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wrapText="1" shrinkToFit="1"/>
    </xf>
    <xf numFmtId="0" fontId="0" fillId="0" borderId="11" xfId="0" applyBorder="1" applyAlignment="1">
      <alignment horizontal="center" vertical="center" shrinkToFit="1"/>
    </xf>
    <xf numFmtId="0" fontId="0" fillId="2" borderId="11" xfId="0" applyFill="1" applyBorder="1" applyAlignment="1">
      <alignment horizontal="left" vertical="center" wrapText="1" shrinkToFit="1"/>
    </xf>
    <xf numFmtId="0" fontId="0" fillId="0" borderId="3" xfId="0" applyNumberFormat="1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wrapText="1" shrinkToFit="1"/>
    </xf>
    <xf numFmtId="0" fontId="0" fillId="2" borderId="11" xfId="0" applyFill="1" applyBorder="1" applyAlignment="1">
      <alignment horizontal="left" vertical="center" wrapText="1" shrinkToFit="1"/>
    </xf>
    <xf numFmtId="0" fontId="0" fillId="0" borderId="12" xfId="0" applyBorder="1" applyAlignment="1">
      <alignment horizontal="center" vertical="center" wrapText="1" shrinkToFit="1"/>
    </xf>
    <xf numFmtId="0" fontId="0" fillId="0" borderId="11" xfId="0" applyBorder="1" applyAlignment="1">
      <alignment horizontal="center" vertical="center" shrinkToFit="1"/>
    </xf>
    <xf numFmtId="0" fontId="0" fillId="2" borderId="11" xfId="0" applyFill="1" applyBorder="1" applyAlignment="1">
      <alignment horizontal="left" vertical="center" wrapText="1" shrinkToFit="1"/>
    </xf>
    <xf numFmtId="0" fontId="9" fillId="0" borderId="0" xfId="1">
      <alignment vertical="center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wrapText="1" shrinkToFit="1"/>
    </xf>
    <xf numFmtId="0" fontId="0" fillId="2" borderId="11" xfId="0" applyFill="1" applyBorder="1" applyAlignment="1">
      <alignment horizontal="left" vertical="center" wrapText="1" shrinkToFi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left" vertical="center" wrapText="1" shrinkToFit="1"/>
    </xf>
    <xf numFmtId="0" fontId="0" fillId="0" borderId="12" xfId="0" applyBorder="1" applyAlignment="1">
      <alignment horizontal="left" vertical="center" wrapText="1" shrinkToFit="1"/>
    </xf>
    <xf numFmtId="0" fontId="0" fillId="0" borderId="11" xfId="0" applyBorder="1" applyAlignment="1">
      <alignment horizontal="center" vertical="center" wrapText="1" shrinkToFit="1"/>
    </xf>
    <xf numFmtId="0" fontId="0" fillId="0" borderId="12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30692</xdr:colOff>
      <xdr:row>2</xdr:row>
      <xdr:rowOff>107950</xdr:rowOff>
    </xdr:from>
    <xdr:ext cx="1658349" cy="1246937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942" y="112541050"/>
          <a:ext cx="1658349" cy="1246937"/>
        </a:xfrm>
        <a:prstGeom prst="rect">
          <a:avLst/>
        </a:prstGeom>
      </xdr:spPr>
    </xdr:pic>
    <xdr:clientData/>
  </xdr:oneCellAnchor>
  <xdr:oneCellAnchor>
    <xdr:from>
      <xdr:col>1</xdr:col>
      <xdr:colOff>34643</xdr:colOff>
      <xdr:row>2</xdr:row>
      <xdr:rowOff>1454924</xdr:rowOff>
    </xdr:from>
    <xdr:ext cx="1658349" cy="1246937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893" y="113888024"/>
          <a:ext cx="1658349" cy="1246937"/>
        </a:xfrm>
        <a:prstGeom prst="rect">
          <a:avLst/>
        </a:prstGeom>
      </xdr:spPr>
    </xdr:pic>
    <xdr:clientData/>
  </xdr:oneCellAnchor>
  <xdr:oneCellAnchor>
    <xdr:from>
      <xdr:col>3</xdr:col>
      <xdr:colOff>546591</xdr:colOff>
      <xdr:row>2</xdr:row>
      <xdr:rowOff>152400</xdr:rowOff>
    </xdr:from>
    <xdr:ext cx="1163175" cy="1556182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991" y="112585500"/>
          <a:ext cx="1163175" cy="1556182"/>
        </a:xfrm>
        <a:prstGeom prst="rect">
          <a:avLst/>
        </a:prstGeom>
      </xdr:spPr>
    </xdr:pic>
    <xdr:clientData/>
  </xdr:oneCellAnchor>
  <xdr:oneCellAnchor>
    <xdr:from>
      <xdr:col>3</xdr:col>
      <xdr:colOff>555834</xdr:colOff>
      <xdr:row>2</xdr:row>
      <xdr:rowOff>1744342</xdr:rowOff>
    </xdr:from>
    <xdr:ext cx="1158666" cy="1798814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4234" y="114177442"/>
          <a:ext cx="1158666" cy="1798814"/>
        </a:xfrm>
        <a:prstGeom prst="rect">
          <a:avLst/>
        </a:prstGeom>
      </xdr:spPr>
    </xdr:pic>
    <xdr:clientData/>
  </xdr:oneCellAnchor>
  <xdr:oneCellAnchor>
    <xdr:from>
      <xdr:col>11</xdr:col>
      <xdr:colOff>85651</xdr:colOff>
      <xdr:row>2</xdr:row>
      <xdr:rowOff>1453012</xdr:rowOff>
    </xdr:from>
    <xdr:ext cx="1609799" cy="1211978"/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651" y="113886112"/>
          <a:ext cx="1609799" cy="1211978"/>
        </a:xfrm>
        <a:prstGeom prst="rect">
          <a:avLst/>
        </a:prstGeom>
      </xdr:spPr>
    </xdr:pic>
    <xdr:clientData/>
  </xdr:oneCellAnchor>
  <xdr:oneCellAnchor>
    <xdr:from>
      <xdr:col>5</xdr:col>
      <xdr:colOff>583841</xdr:colOff>
      <xdr:row>2</xdr:row>
      <xdr:rowOff>100183</xdr:rowOff>
    </xdr:from>
    <xdr:ext cx="1658348" cy="1246937"/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391" y="112533283"/>
          <a:ext cx="1658348" cy="1246937"/>
        </a:xfrm>
        <a:prstGeom prst="rect">
          <a:avLst/>
        </a:prstGeom>
      </xdr:spPr>
    </xdr:pic>
    <xdr:clientData/>
  </xdr:oneCellAnchor>
  <xdr:oneCellAnchor>
    <xdr:from>
      <xdr:col>13</xdr:col>
      <xdr:colOff>534876</xdr:colOff>
      <xdr:row>2</xdr:row>
      <xdr:rowOff>114298</xdr:rowOff>
    </xdr:from>
    <xdr:ext cx="1671517" cy="1257301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4026" y="112547398"/>
          <a:ext cx="1671517" cy="1257301"/>
        </a:xfrm>
        <a:prstGeom prst="rect">
          <a:avLst/>
        </a:prstGeom>
      </xdr:spPr>
    </xdr:pic>
    <xdr:clientData/>
  </xdr:oneCellAnchor>
  <xdr:oneCellAnchor>
    <xdr:from>
      <xdr:col>13</xdr:col>
      <xdr:colOff>557875</xdr:colOff>
      <xdr:row>2</xdr:row>
      <xdr:rowOff>1470159</xdr:rowOff>
    </xdr:from>
    <xdr:ext cx="1658349" cy="1246937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025" y="113903259"/>
          <a:ext cx="1658349" cy="1246937"/>
        </a:xfrm>
        <a:prstGeom prst="rect">
          <a:avLst/>
        </a:prstGeom>
      </xdr:spPr>
    </xdr:pic>
    <xdr:clientData/>
  </xdr:oneCellAnchor>
  <xdr:oneCellAnchor>
    <xdr:from>
      <xdr:col>11</xdr:col>
      <xdr:colOff>29485</xdr:colOff>
      <xdr:row>2</xdr:row>
      <xdr:rowOff>164950</xdr:rowOff>
    </xdr:from>
    <xdr:ext cx="1658349" cy="1246937"/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8485" y="112598050"/>
          <a:ext cx="1658349" cy="1246937"/>
        </a:xfrm>
        <a:prstGeom prst="rect">
          <a:avLst/>
        </a:prstGeom>
      </xdr:spPr>
    </xdr:pic>
    <xdr:clientData/>
  </xdr:oneCellAnchor>
  <xdr:oneCellAnchor>
    <xdr:from>
      <xdr:col>8</xdr:col>
      <xdr:colOff>482167</xdr:colOff>
      <xdr:row>2</xdr:row>
      <xdr:rowOff>191126</xdr:rowOff>
    </xdr:from>
    <xdr:ext cx="1244820" cy="1662582"/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0942" y="112624226"/>
          <a:ext cx="1244820" cy="1662582"/>
        </a:xfrm>
        <a:prstGeom prst="rect">
          <a:avLst/>
        </a:prstGeom>
      </xdr:spPr>
    </xdr:pic>
    <xdr:clientData/>
  </xdr:oneCellAnchor>
  <xdr:oneCellAnchor>
    <xdr:from>
      <xdr:col>6</xdr:col>
      <xdr:colOff>19391</xdr:colOff>
      <xdr:row>2</xdr:row>
      <xdr:rowOff>2689568</xdr:rowOff>
    </xdr:from>
    <xdr:ext cx="1656232" cy="1246937"/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016" y="115122668"/>
          <a:ext cx="1656232" cy="1246937"/>
        </a:xfrm>
        <a:prstGeom prst="rect">
          <a:avLst/>
        </a:prstGeom>
      </xdr:spPr>
    </xdr:pic>
    <xdr:clientData/>
  </xdr:oneCellAnchor>
  <xdr:oneCellAnchor>
    <xdr:from>
      <xdr:col>8</xdr:col>
      <xdr:colOff>524988</xdr:colOff>
      <xdr:row>2</xdr:row>
      <xdr:rowOff>1941044</xdr:rowOff>
    </xdr:from>
    <xdr:ext cx="1242704" cy="1929282"/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3763" y="114374144"/>
          <a:ext cx="1242704" cy="1929282"/>
        </a:xfrm>
        <a:prstGeom prst="rect">
          <a:avLst/>
        </a:prstGeom>
      </xdr:spPr>
    </xdr:pic>
    <xdr:clientData/>
  </xdr:oneCellAnchor>
  <xdr:oneCellAnchor>
    <xdr:from>
      <xdr:col>5</xdr:col>
      <xdr:colOff>571275</xdr:colOff>
      <xdr:row>2</xdr:row>
      <xdr:rowOff>1360791</xdr:rowOff>
    </xdr:from>
    <xdr:ext cx="1658348" cy="1246937"/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825" y="113793891"/>
          <a:ext cx="1658348" cy="1246937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</xdr:row>
      <xdr:rowOff>47626</xdr:rowOff>
    </xdr:from>
    <xdr:ext cx="1648099" cy="1236074"/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17052726"/>
          <a:ext cx="1648099" cy="1236074"/>
        </a:xfrm>
        <a:prstGeom prst="rect">
          <a:avLst/>
        </a:prstGeom>
      </xdr:spPr>
    </xdr:pic>
    <xdr:clientData/>
  </xdr:oneCellAnchor>
  <xdr:oneCellAnchor>
    <xdr:from>
      <xdr:col>1</xdr:col>
      <xdr:colOff>35700</xdr:colOff>
      <xdr:row>5</xdr:row>
      <xdr:rowOff>1312051</xdr:rowOff>
    </xdr:from>
    <xdr:ext cx="1648099" cy="1236074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50" y="118317151"/>
          <a:ext cx="1648099" cy="1236074"/>
        </a:xfrm>
        <a:prstGeom prst="rect">
          <a:avLst/>
        </a:prstGeom>
      </xdr:spPr>
    </xdr:pic>
    <xdr:clientData/>
  </xdr:oneCellAnchor>
  <xdr:oneCellAnchor>
    <xdr:from>
      <xdr:col>4</xdr:col>
      <xdr:colOff>52350</xdr:colOff>
      <xdr:row>5</xdr:row>
      <xdr:rowOff>61876</xdr:rowOff>
    </xdr:from>
    <xdr:ext cx="1648099" cy="1236074"/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0825" y="117066976"/>
          <a:ext cx="1648099" cy="1236074"/>
        </a:xfrm>
        <a:prstGeom prst="rect">
          <a:avLst/>
        </a:prstGeom>
      </xdr:spPr>
    </xdr:pic>
    <xdr:clientData/>
  </xdr:oneCellAnchor>
  <xdr:oneCellAnchor>
    <xdr:from>
      <xdr:col>4</xdr:col>
      <xdr:colOff>49950</xdr:colOff>
      <xdr:row>5</xdr:row>
      <xdr:rowOff>1354876</xdr:rowOff>
    </xdr:from>
    <xdr:ext cx="1648099" cy="1236074"/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425" y="118359976"/>
          <a:ext cx="1648099" cy="1236074"/>
        </a:xfrm>
        <a:prstGeom prst="rect">
          <a:avLst/>
        </a:prstGeom>
      </xdr:spPr>
    </xdr:pic>
    <xdr:clientData/>
  </xdr:oneCellAnchor>
  <xdr:oneCellAnchor>
    <xdr:from>
      <xdr:col>6</xdr:col>
      <xdr:colOff>600000</xdr:colOff>
      <xdr:row>5</xdr:row>
      <xdr:rowOff>2619301</xdr:rowOff>
    </xdr:from>
    <xdr:ext cx="1648099" cy="1236074"/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25" y="119624401"/>
          <a:ext cx="1648099" cy="1236074"/>
        </a:xfrm>
        <a:prstGeom prst="rect">
          <a:avLst/>
        </a:prstGeom>
      </xdr:spPr>
    </xdr:pic>
    <xdr:clientData/>
  </xdr:oneCellAnchor>
  <xdr:oneCellAnchor>
    <xdr:from>
      <xdr:col>7</xdr:col>
      <xdr:colOff>7050</xdr:colOff>
      <xdr:row>5</xdr:row>
      <xdr:rowOff>1331026</xdr:rowOff>
    </xdr:from>
    <xdr:ext cx="1648099" cy="1236074"/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750" y="118336126"/>
          <a:ext cx="1648099" cy="1236074"/>
        </a:xfrm>
        <a:prstGeom prst="rect">
          <a:avLst/>
        </a:prstGeom>
      </xdr:spPr>
    </xdr:pic>
    <xdr:clientData/>
  </xdr:oneCellAnchor>
  <xdr:oneCellAnchor>
    <xdr:from>
      <xdr:col>7</xdr:col>
      <xdr:colOff>52275</xdr:colOff>
      <xdr:row>5</xdr:row>
      <xdr:rowOff>80851</xdr:rowOff>
    </xdr:from>
    <xdr:ext cx="1648099" cy="1236074"/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0975" y="117085951"/>
          <a:ext cx="1648099" cy="1236074"/>
        </a:xfrm>
        <a:prstGeom prst="rect">
          <a:avLst/>
        </a:prstGeom>
      </xdr:spPr>
    </xdr:pic>
    <xdr:clientData/>
  </xdr:oneCellAnchor>
  <xdr:oneCellAnchor>
    <xdr:from>
      <xdr:col>4</xdr:col>
      <xdr:colOff>59400</xdr:colOff>
      <xdr:row>5</xdr:row>
      <xdr:rowOff>2612101</xdr:rowOff>
    </xdr:from>
    <xdr:ext cx="1648099" cy="1236074"/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7875" y="119617201"/>
          <a:ext cx="1648099" cy="1236074"/>
        </a:xfrm>
        <a:prstGeom prst="rect">
          <a:avLst/>
        </a:prstGeom>
      </xdr:spPr>
    </xdr:pic>
    <xdr:clientData/>
  </xdr:oneCellAnchor>
  <xdr:oneCellAnchor>
    <xdr:from>
      <xdr:col>10</xdr:col>
      <xdr:colOff>85575</xdr:colOff>
      <xdr:row>5</xdr:row>
      <xdr:rowOff>1352401</xdr:rowOff>
    </xdr:from>
    <xdr:ext cx="1648099" cy="1236074"/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500" y="118357501"/>
          <a:ext cx="1648099" cy="1236074"/>
        </a:xfrm>
        <a:prstGeom prst="rect">
          <a:avLst/>
        </a:prstGeom>
      </xdr:spPr>
    </xdr:pic>
    <xdr:clientData/>
  </xdr:oneCellAnchor>
  <xdr:oneCellAnchor>
    <xdr:from>
      <xdr:col>10</xdr:col>
      <xdr:colOff>35550</xdr:colOff>
      <xdr:row>5</xdr:row>
      <xdr:rowOff>54601</xdr:rowOff>
    </xdr:from>
    <xdr:ext cx="1648099" cy="1236074"/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4475" y="117059701"/>
          <a:ext cx="1648099" cy="1236074"/>
        </a:xfrm>
        <a:prstGeom prst="rect">
          <a:avLst/>
        </a:prstGeom>
      </xdr:spPr>
    </xdr:pic>
    <xdr:clientData/>
  </xdr:oneCellAnchor>
  <xdr:oneCellAnchor>
    <xdr:from>
      <xdr:col>13</xdr:col>
      <xdr:colOff>33150</xdr:colOff>
      <xdr:row>5</xdr:row>
      <xdr:rowOff>1338076</xdr:rowOff>
    </xdr:from>
    <xdr:ext cx="1648099" cy="1236074"/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2300" y="118343176"/>
          <a:ext cx="1648099" cy="1236074"/>
        </a:xfrm>
        <a:prstGeom prst="rect">
          <a:avLst/>
        </a:prstGeom>
      </xdr:spPr>
    </xdr:pic>
    <xdr:clientData/>
  </xdr:oneCellAnchor>
  <xdr:oneCellAnchor>
    <xdr:from>
      <xdr:col>12</xdr:col>
      <xdr:colOff>592725</xdr:colOff>
      <xdr:row>5</xdr:row>
      <xdr:rowOff>59326</xdr:rowOff>
    </xdr:from>
    <xdr:ext cx="1648099" cy="1236074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1800" y="117064426"/>
          <a:ext cx="1648099" cy="1236074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8</xdr:row>
      <xdr:rowOff>28575</xdr:rowOff>
    </xdr:from>
    <xdr:ext cx="1626450" cy="1219838"/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1424700"/>
          <a:ext cx="1626450" cy="1219838"/>
        </a:xfrm>
        <a:prstGeom prst="rect">
          <a:avLst/>
        </a:prstGeom>
      </xdr:spPr>
    </xdr:pic>
    <xdr:clientData/>
  </xdr:oneCellAnchor>
  <xdr:oneCellAnchor>
    <xdr:from>
      <xdr:col>1</xdr:col>
      <xdr:colOff>102375</xdr:colOff>
      <xdr:row>8</xdr:row>
      <xdr:rowOff>1302525</xdr:rowOff>
    </xdr:from>
    <xdr:ext cx="1626450" cy="1219838"/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5" y="122698650"/>
          <a:ext cx="1626450" cy="1219838"/>
        </a:xfrm>
        <a:prstGeom prst="rect">
          <a:avLst/>
        </a:prstGeom>
      </xdr:spPr>
    </xdr:pic>
    <xdr:clientData/>
  </xdr:oneCellAnchor>
  <xdr:oneCellAnchor>
    <xdr:from>
      <xdr:col>3</xdr:col>
      <xdr:colOff>566700</xdr:colOff>
      <xdr:row>8</xdr:row>
      <xdr:rowOff>52350</xdr:rowOff>
    </xdr:from>
    <xdr:ext cx="1626450" cy="1219838"/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5100" y="121448475"/>
          <a:ext cx="1626450" cy="1219838"/>
        </a:xfrm>
        <a:prstGeom prst="rect">
          <a:avLst/>
        </a:prstGeom>
      </xdr:spPr>
    </xdr:pic>
    <xdr:clientData/>
  </xdr:oneCellAnchor>
  <xdr:oneCellAnchor>
    <xdr:from>
      <xdr:col>6</xdr:col>
      <xdr:colOff>457125</xdr:colOff>
      <xdr:row>8</xdr:row>
      <xdr:rowOff>76125</xdr:rowOff>
    </xdr:from>
    <xdr:ext cx="1626450" cy="1219838"/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750" y="121472250"/>
          <a:ext cx="1626450" cy="1219838"/>
        </a:xfrm>
        <a:prstGeom prst="rect">
          <a:avLst/>
        </a:prstGeom>
      </xdr:spPr>
    </xdr:pic>
    <xdr:clientData/>
  </xdr:oneCellAnchor>
  <xdr:oneCellAnchor>
    <xdr:from>
      <xdr:col>12</xdr:col>
      <xdr:colOff>311850</xdr:colOff>
      <xdr:row>8</xdr:row>
      <xdr:rowOff>92775</xdr:rowOff>
    </xdr:from>
    <xdr:ext cx="1626450" cy="1219838"/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0925" y="121488900"/>
          <a:ext cx="1626450" cy="1219838"/>
        </a:xfrm>
        <a:prstGeom prst="rect">
          <a:avLst/>
        </a:prstGeom>
      </xdr:spPr>
    </xdr:pic>
    <xdr:clientData/>
  </xdr:oneCellAnchor>
  <xdr:oneCellAnchor>
    <xdr:from>
      <xdr:col>6</xdr:col>
      <xdr:colOff>490425</xdr:colOff>
      <xdr:row>8</xdr:row>
      <xdr:rowOff>1357200</xdr:rowOff>
    </xdr:from>
    <xdr:ext cx="1626450" cy="1219838"/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9050" y="122753325"/>
          <a:ext cx="1626450" cy="1219838"/>
        </a:xfrm>
        <a:prstGeom prst="rect">
          <a:avLst/>
        </a:prstGeom>
      </xdr:spPr>
    </xdr:pic>
    <xdr:clientData/>
  </xdr:oneCellAnchor>
  <xdr:oneCellAnchor>
    <xdr:from>
      <xdr:col>9</xdr:col>
      <xdr:colOff>402300</xdr:colOff>
      <xdr:row>8</xdr:row>
      <xdr:rowOff>1373850</xdr:rowOff>
    </xdr:from>
    <xdr:ext cx="1626450" cy="1219838"/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1150" y="122769975"/>
          <a:ext cx="1626450" cy="1219838"/>
        </a:xfrm>
        <a:prstGeom prst="rect">
          <a:avLst/>
        </a:prstGeom>
      </xdr:spPr>
    </xdr:pic>
    <xdr:clientData/>
  </xdr:oneCellAnchor>
  <xdr:oneCellAnchor>
    <xdr:from>
      <xdr:col>9</xdr:col>
      <xdr:colOff>399900</xdr:colOff>
      <xdr:row>8</xdr:row>
      <xdr:rowOff>66525</xdr:rowOff>
    </xdr:from>
    <xdr:ext cx="1626450" cy="1219838"/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750" y="121462650"/>
          <a:ext cx="1626450" cy="1219838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152400</xdr:colOff>
      <xdr:row>11</xdr:row>
      <xdr:rowOff>66676</xdr:rowOff>
    </xdr:from>
    <xdr:to>
      <xdr:col>3</xdr:col>
      <xdr:colOff>454875</xdr:colOff>
      <xdr:row>11</xdr:row>
      <xdr:rowOff>1322232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78752701"/>
          <a:ext cx="1674075" cy="1255556"/>
        </a:xfrm>
        <a:prstGeom prst="rect">
          <a:avLst/>
        </a:prstGeom>
      </xdr:spPr>
    </xdr:pic>
    <xdr:clientData/>
  </xdr:twoCellAnchor>
  <xdr:twoCellAnchor editAs="oneCell">
    <xdr:from>
      <xdr:col>3</xdr:col>
      <xdr:colOff>654825</xdr:colOff>
      <xdr:row>11</xdr:row>
      <xdr:rowOff>64276</xdr:rowOff>
    </xdr:from>
    <xdr:to>
      <xdr:col>6</xdr:col>
      <xdr:colOff>271500</xdr:colOff>
      <xdr:row>11</xdr:row>
      <xdr:rowOff>1319832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225" y="78750301"/>
          <a:ext cx="1674075" cy="1255556"/>
        </a:xfrm>
        <a:prstGeom prst="rect">
          <a:avLst/>
        </a:prstGeom>
      </xdr:spPr>
    </xdr:pic>
    <xdr:clientData/>
  </xdr:twoCellAnchor>
  <xdr:twoCellAnchor editAs="oneCell">
    <xdr:from>
      <xdr:col>6</xdr:col>
      <xdr:colOff>519075</xdr:colOff>
      <xdr:row>11</xdr:row>
      <xdr:rowOff>90451</xdr:rowOff>
    </xdr:from>
    <xdr:to>
      <xdr:col>9</xdr:col>
      <xdr:colOff>135750</xdr:colOff>
      <xdr:row>11</xdr:row>
      <xdr:rowOff>1346007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875" y="78776476"/>
          <a:ext cx="1674075" cy="1255556"/>
        </a:xfrm>
        <a:prstGeom prst="rect">
          <a:avLst/>
        </a:prstGeom>
      </xdr:spPr>
    </xdr:pic>
    <xdr:clientData/>
  </xdr:twoCellAnchor>
  <xdr:twoCellAnchor editAs="oneCell">
    <xdr:from>
      <xdr:col>9</xdr:col>
      <xdr:colOff>269025</xdr:colOff>
      <xdr:row>11</xdr:row>
      <xdr:rowOff>69001</xdr:rowOff>
    </xdr:from>
    <xdr:to>
      <xdr:col>11</xdr:col>
      <xdr:colOff>571500</xdr:colOff>
      <xdr:row>11</xdr:row>
      <xdr:rowOff>1324557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1225" y="78755026"/>
          <a:ext cx="1674075" cy="1255556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14</xdr:row>
      <xdr:rowOff>104775</xdr:rowOff>
    </xdr:from>
    <xdr:to>
      <xdr:col>6</xdr:col>
      <xdr:colOff>511325</xdr:colOff>
      <xdr:row>14</xdr:row>
      <xdr:rowOff>1538400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209035650"/>
          <a:ext cx="1911500" cy="1433625"/>
        </a:xfrm>
        <a:prstGeom prst="rect">
          <a:avLst/>
        </a:prstGeom>
      </xdr:spPr>
    </xdr:pic>
    <xdr:clientData/>
  </xdr:twoCellAnchor>
  <xdr:twoCellAnchor editAs="oneCell">
    <xdr:from>
      <xdr:col>1</xdr:col>
      <xdr:colOff>54750</xdr:colOff>
      <xdr:row>14</xdr:row>
      <xdr:rowOff>83325</xdr:rowOff>
    </xdr:from>
    <xdr:to>
      <xdr:col>3</xdr:col>
      <xdr:colOff>594650</xdr:colOff>
      <xdr:row>14</xdr:row>
      <xdr:rowOff>1516950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50" y="209014200"/>
          <a:ext cx="1911500" cy="1433625"/>
        </a:xfrm>
        <a:prstGeom prst="rect">
          <a:avLst/>
        </a:prstGeom>
      </xdr:spPr>
    </xdr:pic>
    <xdr:clientData/>
  </xdr:twoCellAnchor>
  <xdr:twoCellAnchor editAs="oneCell">
    <xdr:from>
      <xdr:col>6</xdr:col>
      <xdr:colOff>566700</xdr:colOff>
      <xdr:row>14</xdr:row>
      <xdr:rowOff>128550</xdr:rowOff>
    </xdr:from>
    <xdr:to>
      <xdr:col>9</xdr:col>
      <xdr:colOff>420800</xdr:colOff>
      <xdr:row>14</xdr:row>
      <xdr:rowOff>1562175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1500" y="209059425"/>
          <a:ext cx="1911500" cy="1433625"/>
        </a:xfrm>
        <a:prstGeom prst="rect">
          <a:avLst/>
        </a:prstGeom>
      </xdr:spPr>
    </xdr:pic>
    <xdr:clientData/>
  </xdr:twoCellAnchor>
  <xdr:twoCellAnchor editAs="oneCell">
    <xdr:from>
      <xdr:col>9</xdr:col>
      <xdr:colOff>464250</xdr:colOff>
      <xdr:row>14</xdr:row>
      <xdr:rowOff>130875</xdr:rowOff>
    </xdr:from>
    <xdr:to>
      <xdr:col>12</xdr:col>
      <xdr:colOff>318350</xdr:colOff>
      <xdr:row>14</xdr:row>
      <xdr:rowOff>1564500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6450" y="209061750"/>
          <a:ext cx="1911500" cy="1433625"/>
        </a:xfrm>
        <a:prstGeom prst="rect">
          <a:avLst/>
        </a:prstGeom>
      </xdr:spPr>
    </xdr:pic>
    <xdr:clientData/>
  </xdr:twoCellAnchor>
  <xdr:twoCellAnchor editAs="oneCell">
    <xdr:from>
      <xdr:col>12</xdr:col>
      <xdr:colOff>376125</xdr:colOff>
      <xdr:row>14</xdr:row>
      <xdr:rowOff>109425</xdr:rowOff>
    </xdr:from>
    <xdr:to>
      <xdr:col>15</xdr:col>
      <xdr:colOff>230225</xdr:colOff>
      <xdr:row>14</xdr:row>
      <xdr:rowOff>1543050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5725" y="209040300"/>
          <a:ext cx="1911500" cy="143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17</xdr:row>
      <xdr:rowOff>114300</xdr:rowOff>
    </xdr:from>
    <xdr:to>
      <xdr:col>3</xdr:col>
      <xdr:colOff>358875</xdr:colOff>
      <xdr:row>17</xdr:row>
      <xdr:rowOff>1333575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2868275"/>
          <a:ext cx="1625700" cy="1219275"/>
        </a:xfrm>
        <a:prstGeom prst="rect">
          <a:avLst/>
        </a:prstGeom>
      </xdr:spPr>
    </xdr:pic>
    <xdr:clientData/>
  </xdr:twoCellAnchor>
  <xdr:twoCellAnchor editAs="oneCell">
    <xdr:from>
      <xdr:col>3</xdr:col>
      <xdr:colOff>435750</xdr:colOff>
      <xdr:row>17</xdr:row>
      <xdr:rowOff>121425</xdr:rowOff>
    </xdr:from>
    <xdr:to>
      <xdr:col>6</xdr:col>
      <xdr:colOff>4050</xdr:colOff>
      <xdr:row>17</xdr:row>
      <xdr:rowOff>1340700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150" y="12875400"/>
          <a:ext cx="1625700" cy="1219275"/>
        </a:xfrm>
        <a:prstGeom prst="rect">
          <a:avLst/>
        </a:prstGeom>
      </xdr:spPr>
    </xdr:pic>
    <xdr:clientData/>
  </xdr:twoCellAnchor>
  <xdr:twoCellAnchor editAs="oneCell">
    <xdr:from>
      <xdr:col>6</xdr:col>
      <xdr:colOff>80925</xdr:colOff>
      <xdr:row>17</xdr:row>
      <xdr:rowOff>128550</xdr:rowOff>
    </xdr:from>
    <xdr:to>
      <xdr:col>8</xdr:col>
      <xdr:colOff>335025</xdr:colOff>
      <xdr:row>17</xdr:row>
      <xdr:rowOff>1347825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5725" y="12882525"/>
          <a:ext cx="1625700" cy="1219275"/>
        </a:xfrm>
        <a:prstGeom prst="rect">
          <a:avLst/>
        </a:prstGeom>
      </xdr:spPr>
    </xdr:pic>
    <xdr:clientData/>
  </xdr:twoCellAnchor>
  <xdr:twoCellAnchor editAs="oneCell">
    <xdr:from>
      <xdr:col>8</xdr:col>
      <xdr:colOff>478575</xdr:colOff>
      <xdr:row>17</xdr:row>
      <xdr:rowOff>135675</xdr:rowOff>
    </xdr:from>
    <xdr:to>
      <xdr:col>11</xdr:col>
      <xdr:colOff>46875</xdr:colOff>
      <xdr:row>17</xdr:row>
      <xdr:rowOff>1354950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975" y="12889650"/>
          <a:ext cx="1625700" cy="1219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142800</xdr:colOff>
      <xdr:row>17</xdr:row>
      <xdr:rowOff>161850</xdr:rowOff>
    </xdr:from>
    <xdr:to>
      <xdr:col>13</xdr:col>
      <xdr:colOff>396900</xdr:colOff>
      <xdr:row>17</xdr:row>
      <xdr:rowOff>1381125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00" y="12915825"/>
          <a:ext cx="1625700" cy="1219275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23</xdr:row>
      <xdr:rowOff>1198465</xdr:rowOff>
    </xdr:from>
    <xdr:to>
      <xdr:col>7</xdr:col>
      <xdr:colOff>605498</xdr:colOff>
      <xdr:row>23</xdr:row>
      <xdr:rowOff>2381250</xdr:rowOff>
    </xdr:to>
    <xdr:pic>
      <xdr:nvPicPr>
        <xdr:cNvPr id="78" name="図 7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1674715"/>
          <a:ext cx="1577047" cy="1182785"/>
        </a:xfrm>
        <a:prstGeom prst="rect">
          <a:avLst/>
        </a:prstGeom>
      </xdr:spPr>
    </xdr:pic>
    <xdr:clientData/>
  </xdr:twoCellAnchor>
  <xdr:twoCellAnchor editAs="oneCell">
    <xdr:from>
      <xdr:col>5</xdr:col>
      <xdr:colOff>407176</xdr:colOff>
      <xdr:row>23</xdr:row>
      <xdr:rowOff>38099</xdr:rowOff>
    </xdr:from>
    <xdr:to>
      <xdr:col>7</xdr:col>
      <xdr:colOff>576353</xdr:colOff>
      <xdr:row>23</xdr:row>
      <xdr:rowOff>1193682</xdr:rowOff>
    </xdr:to>
    <xdr:pic>
      <xdr:nvPicPr>
        <xdr:cNvPr id="79" name="図 7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176" y="514349"/>
          <a:ext cx="1540777" cy="1155583"/>
        </a:xfrm>
        <a:prstGeom prst="rect">
          <a:avLst/>
        </a:prstGeom>
      </xdr:spPr>
    </xdr:pic>
    <xdr:clientData/>
  </xdr:twoCellAnchor>
  <xdr:twoCellAnchor editAs="oneCell">
    <xdr:from>
      <xdr:col>10</xdr:col>
      <xdr:colOff>138076</xdr:colOff>
      <xdr:row>23</xdr:row>
      <xdr:rowOff>61875</xdr:rowOff>
    </xdr:from>
    <xdr:to>
      <xdr:col>12</xdr:col>
      <xdr:colOff>286408</xdr:colOff>
      <xdr:row>23</xdr:row>
      <xdr:rowOff>2088450</xdr:rowOff>
    </xdr:to>
    <xdr:pic>
      <xdr:nvPicPr>
        <xdr:cNvPr id="80" name="図 7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6076" y="538125"/>
          <a:ext cx="1519932" cy="2026575"/>
        </a:xfrm>
        <a:prstGeom prst="rect">
          <a:avLst/>
        </a:prstGeom>
      </xdr:spPr>
    </xdr:pic>
    <xdr:clientData/>
  </xdr:twoCellAnchor>
  <xdr:twoCellAnchor editAs="oneCell">
    <xdr:from>
      <xdr:col>12</xdr:col>
      <xdr:colOff>361876</xdr:colOff>
      <xdr:row>23</xdr:row>
      <xdr:rowOff>47551</xdr:rowOff>
    </xdr:from>
    <xdr:to>
      <xdr:col>15</xdr:col>
      <xdr:colOff>331052</xdr:colOff>
      <xdr:row>23</xdr:row>
      <xdr:rowOff>1567483</xdr:rowOff>
    </xdr:to>
    <xdr:pic>
      <xdr:nvPicPr>
        <xdr:cNvPr id="81" name="図 8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476" y="523801"/>
          <a:ext cx="2026576" cy="1519932"/>
        </a:xfrm>
        <a:prstGeom prst="rect">
          <a:avLst/>
        </a:prstGeom>
      </xdr:spPr>
    </xdr:pic>
    <xdr:clientData/>
  </xdr:twoCellAnchor>
  <xdr:twoCellAnchor editAs="oneCell">
    <xdr:from>
      <xdr:col>7</xdr:col>
      <xdr:colOff>616651</xdr:colOff>
      <xdr:row>23</xdr:row>
      <xdr:rowOff>26100</xdr:rowOff>
    </xdr:from>
    <xdr:to>
      <xdr:col>10</xdr:col>
      <xdr:colOff>79183</xdr:colOff>
      <xdr:row>23</xdr:row>
      <xdr:rowOff>2052675</xdr:rowOff>
    </xdr:to>
    <xdr:pic>
      <xdr:nvPicPr>
        <xdr:cNvPr id="82" name="図 8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7251" y="502350"/>
          <a:ext cx="1519932" cy="2026575"/>
        </a:xfrm>
        <a:prstGeom prst="rect">
          <a:avLst/>
        </a:prstGeom>
      </xdr:spPr>
    </xdr:pic>
    <xdr:clientData/>
  </xdr:twoCellAnchor>
  <xdr:twoCellAnchor editAs="oneCell">
    <xdr:from>
      <xdr:col>3</xdr:col>
      <xdr:colOff>214201</xdr:colOff>
      <xdr:row>23</xdr:row>
      <xdr:rowOff>42750</xdr:rowOff>
    </xdr:from>
    <xdr:to>
      <xdr:col>5</xdr:col>
      <xdr:colOff>362533</xdr:colOff>
      <xdr:row>23</xdr:row>
      <xdr:rowOff>2069325</xdr:rowOff>
    </xdr:to>
    <xdr:pic>
      <xdr:nvPicPr>
        <xdr:cNvPr id="83" name="図 8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601" y="519000"/>
          <a:ext cx="1519932" cy="2026575"/>
        </a:xfrm>
        <a:prstGeom prst="rect">
          <a:avLst/>
        </a:prstGeom>
      </xdr:spPr>
    </xdr:pic>
    <xdr:clientData/>
  </xdr:twoCellAnchor>
  <xdr:twoCellAnchor editAs="oneCell">
    <xdr:from>
      <xdr:col>1</xdr:col>
      <xdr:colOff>21301</xdr:colOff>
      <xdr:row>23</xdr:row>
      <xdr:rowOff>30825</xdr:rowOff>
    </xdr:from>
    <xdr:to>
      <xdr:col>3</xdr:col>
      <xdr:colOff>169633</xdr:colOff>
      <xdr:row>23</xdr:row>
      <xdr:rowOff>2057400</xdr:rowOff>
    </xdr:to>
    <xdr:pic>
      <xdr:nvPicPr>
        <xdr:cNvPr id="84" name="図 8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01" y="507075"/>
          <a:ext cx="1519932" cy="20265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20</xdr:row>
      <xdr:rowOff>76201</xdr:rowOff>
    </xdr:from>
    <xdr:to>
      <xdr:col>3</xdr:col>
      <xdr:colOff>645525</xdr:colOff>
      <xdr:row>20</xdr:row>
      <xdr:rowOff>1567614</xdr:rowOff>
    </xdr:to>
    <xdr:pic>
      <xdr:nvPicPr>
        <xdr:cNvPr id="95" name="図 9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781426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3</xdr:col>
      <xdr:colOff>673875</xdr:colOff>
      <xdr:row>20</xdr:row>
      <xdr:rowOff>54751</xdr:rowOff>
    </xdr:from>
    <xdr:to>
      <xdr:col>6</xdr:col>
      <xdr:colOff>605025</xdr:colOff>
      <xdr:row>20</xdr:row>
      <xdr:rowOff>1546164</xdr:rowOff>
    </xdr:to>
    <xdr:pic>
      <xdr:nvPicPr>
        <xdr:cNvPr id="96" name="図 9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1275" y="3759976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1</xdr:col>
      <xdr:colOff>33300</xdr:colOff>
      <xdr:row>20</xdr:row>
      <xdr:rowOff>1614451</xdr:rowOff>
    </xdr:from>
    <xdr:to>
      <xdr:col>3</xdr:col>
      <xdr:colOff>650250</xdr:colOff>
      <xdr:row>20</xdr:row>
      <xdr:rowOff>3105864</xdr:rowOff>
    </xdr:to>
    <xdr:pic>
      <xdr:nvPicPr>
        <xdr:cNvPr id="97" name="図 9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00" y="5319676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3</xdr:col>
      <xdr:colOff>669075</xdr:colOff>
      <xdr:row>20</xdr:row>
      <xdr:rowOff>1573951</xdr:rowOff>
    </xdr:from>
    <xdr:to>
      <xdr:col>6</xdr:col>
      <xdr:colOff>600225</xdr:colOff>
      <xdr:row>20</xdr:row>
      <xdr:rowOff>3065364</xdr:rowOff>
    </xdr:to>
    <xdr:pic>
      <xdr:nvPicPr>
        <xdr:cNvPr id="98" name="図 9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475" y="20500126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6</xdr:col>
      <xdr:colOff>685725</xdr:colOff>
      <xdr:row>20</xdr:row>
      <xdr:rowOff>1609651</xdr:rowOff>
    </xdr:from>
    <xdr:to>
      <xdr:col>9</xdr:col>
      <xdr:colOff>616875</xdr:colOff>
      <xdr:row>20</xdr:row>
      <xdr:rowOff>3101064</xdr:rowOff>
    </xdr:to>
    <xdr:pic>
      <xdr:nvPicPr>
        <xdr:cNvPr id="99" name="図 9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525" y="5314876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13</xdr:col>
      <xdr:colOff>23700</xdr:colOff>
      <xdr:row>20</xdr:row>
      <xdr:rowOff>1614376</xdr:rowOff>
    </xdr:from>
    <xdr:to>
      <xdr:col>15</xdr:col>
      <xdr:colOff>640650</xdr:colOff>
      <xdr:row>20</xdr:row>
      <xdr:rowOff>3105789</xdr:rowOff>
    </xdr:to>
    <xdr:pic>
      <xdr:nvPicPr>
        <xdr:cNvPr id="100" name="図 9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100" y="5319601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9</xdr:col>
      <xdr:colOff>685650</xdr:colOff>
      <xdr:row>20</xdr:row>
      <xdr:rowOff>1619101</xdr:rowOff>
    </xdr:from>
    <xdr:to>
      <xdr:col>12</xdr:col>
      <xdr:colOff>616800</xdr:colOff>
      <xdr:row>20</xdr:row>
      <xdr:rowOff>3110514</xdr:rowOff>
    </xdr:to>
    <xdr:pic>
      <xdr:nvPicPr>
        <xdr:cNvPr id="101" name="図 10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850" y="5324326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12</xdr:col>
      <xdr:colOff>683250</xdr:colOff>
      <xdr:row>20</xdr:row>
      <xdr:rowOff>45076</xdr:rowOff>
    </xdr:from>
    <xdr:to>
      <xdr:col>15</xdr:col>
      <xdr:colOff>614400</xdr:colOff>
      <xdr:row>20</xdr:row>
      <xdr:rowOff>1536489</xdr:rowOff>
    </xdr:to>
    <xdr:pic>
      <xdr:nvPicPr>
        <xdr:cNvPr id="102" name="図 10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850" y="3750301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10</xdr:col>
      <xdr:colOff>4575</xdr:colOff>
      <xdr:row>20</xdr:row>
      <xdr:rowOff>61726</xdr:rowOff>
    </xdr:from>
    <xdr:to>
      <xdr:col>12</xdr:col>
      <xdr:colOff>621525</xdr:colOff>
      <xdr:row>20</xdr:row>
      <xdr:rowOff>1553139</xdr:rowOff>
    </xdr:to>
    <xdr:pic>
      <xdr:nvPicPr>
        <xdr:cNvPr id="103" name="図 10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2575" y="3766951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7</xdr:col>
      <xdr:colOff>11700</xdr:colOff>
      <xdr:row>20</xdr:row>
      <xdr:rowOff>59326</xdr:rowOff>
    </xdr:from>
    <xdr:to>
      <xdr:col>9</xdr:col>
      <xdr:colOff>628650</xdr:colOff>
      <xdr:row>20</xdr:row>
      <xdr:rowOff>1550739</xdr:rowOff>
    </xdr:to>
    <xdr:pic>
      <xdr:nvPicPr>
        <xdr:cNvPr id="104" name="図 10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2300" y="3764551"/>
          <a:ext cx="1988550" cy="149141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26</xdr:row>
      <xdr:rowOff>28575</xdr:rowOff>
    </xdr:from>
    <xdr:to>
      <xdr:col>3</xdr:col>
      <xdr:colOff>643050</xdr:colOff>
      <xdr:row>26</xdr:row>
      <xdr:rowOff>1482413</xdr:rowOff>
    </xdr:to>
    <xdr:pic>
      <xdr:nvPicPr>
        <xdr:cNvPr id="72" name="図 7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381875"/>
          <a:ext cx="1938450" cy="1453838"/>
        </a:xfrm>
        <a:prstGeom prst="rect">
          <a:avLst/>
        </a:prstGeom>
      </xdr:spPr>
    </xdr:pic>
    <xdr:clientData/>
  </xdr:twoCellAnchor>
  <xdr:twoCellAnchor editAs="oneCell">
    <xdr:from>
      <xdr:col>1</xdr:col>
      <xdr:colOff>73800</xdr:colOff>
      <xdr:row>26</xdr:row>
      <xdr:rowOff>1521600</xdr:rowOff>
    </xdr:from>
    <xdr:to>
      <xdr:col>3</xdr:col>
      <xdr:colOff>640650</xdr:colOff>
      <xdr:row>26</xdr:row>
      <xdr:rowOff>2975438</xdr:rowOff>
    </xdr:to>
    <xdr:pic>
      <xdr:nvPicPr>
        <xdr:cNvPr id="73" name="図 7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600" y="8874900"/>
          <a:ext cx="1938450" cy="1453838"/>
        </a:xfrm>
        <a:prstGeom prst="rect">
          <a:avLst/>
        </a:prstGeom>
      </xdr:spPr>
    </xdr:pic>
    <xdr:clientData/>
  </xdr:twoCellAnchor>
  <xdr:twoCellAnchor editAs="oneCell">
    <xdr:from>
      <xdr:col>4</xdr:col>
      <xdr:colOff>23775</xdr:colOff>
      <xdr:row>26</xdr:row>
      <xdr:rowOff>42825</xdr:rowOff>
    </xdr:from>
    <xdr:to>
      <xdr:col>6</xdr:col>
      <xdr:colOff>590625</xdr:colOff>
      <xdr:row>26</xdr:row>
      <xdr:rowOff>1496663</xdr:rowOff>
    </xdr:to>
    <xdr:pic>
      <xdr:nvPicPr>
        <xdr:cNvPr id="74" name="図 7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975" y="7396125"/>
          <a:ext cx="1938450" cy="1453838"/>
        </a:xfrm>
        <a:prstGeom prst="rect">
          <a:avLst/>
        </a:prstGeom>
      </xdr:spPr>
    </xdr:pic>
    <xdr:clientData/>
  </xdr:twoCellAnchor>
  <xdr:twoCellAnchor editAs="oneCell">
    <xdr:from>
      <xdr:col>6</xdr:col>
      <xdr:colOff>659550</xdr:colOff>
      <xdr:row>26</xdr:row>
      <xdr:rowOff>40425</xdr:rowOff>
    </xdr:from>
    <xdr:to>
      <xdr:col>9</xdr:col>
      <xdr:colOff>540600</xdr:colOff>
      <xdr:row>26</xdr:row>
      <xdr:rowOff>1494263</xdr:rowOff>
    </xdr:to>
    <xdr:pic>
      <xdr:nvPicPr>
        <xdr:cNvPr id="75" name="図 7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350" y="7393725"/>
          <a:ext cx="1938450" cy="1453838"/>
        </a:xfrm>
        <a:prstGeom prst="rect">
          <a:avLst/>
        </a:prstGeom>
      </xdr:spPr>
    </xdr:pic>
    <xdr:clientData/>
  </xdr:twoCellAnchor>
  <xdr:twoCellAnchor editAs="oneCell">
    <xdr:from>
      <xdr:col>10</xdr:col>
      <xdr:colOff>35625</xdr:colOff>
      <xdr:row>26</xdr:row>
      <xdr:rowOff>45150</xdr:rowOff>
    </xdr:from>
    <xdr:to>
      <xdr:col>12</xdr:col>
      <xdr:colOff>117863</xdr:colOff>
      <xdr:row>26</xdr:row>
      <xdr:rowOff>1983601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3625" y="7398450"/>
          <a:ext cx="1453838" cy="1938451"/>
        </a:xfrm>
        <a:prstGeom prst="rect">
          <a:avLst/>
        </a:prstGeom>
      </xdr:spPr>
    </xdr:pic>
    <xdr:clientData/>
  </xdr:twoCellAnchor>
  <xdr:twoCellAnchor editAs="oneCell">
    <xdr:from>
      <xdr:col>6</xdr:col>
      <xdr:colOff>642825</xdr:colOff>
      <xdr:row>26</xdr:row>
      <xdr:rowOff>1547700</xdr:rowOff>
    </xdr:from>
    <xdr:to>
      <xdr:col>9</xdr:col>
      <xdr:colOff>523875</xdr:colOff>
      <xdr:row>26</xdr:row>
      <xdr:rowOff>3001538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7625" y="8901000"/>
          <a:ext cx="1938450" cy="145383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29</xdr:row>
      <xdr:rowOff>142876</xdr:rowOff>
    </xdr:from>
    <xdr:to>
      <xdr:col>4</xdr:col>
      <xdr:colOff>2475</xdr:colOff>
      <xdr:row>29</xdr:row>
      <xdr:rowOff>1580626</xdr:rowOff>
    </xdr:to>
    <xdr:pic>
      <xdr:nvPicPr>
        <xdr:cNvPr id="91" name="図 9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24050626"/>
          <a:ext cx="1917000" cy="1437750"/>
        </a:xfrm>
        <a:prstGeom prst="rect">
          <a:avLst/>
        </a:prstGeom>
      </xdr:spPr>
    </xdr:pic>
    <xdr:clientData/>
  </xdr:twoCellAnchor>
  <xdr:twoCellAnchor editAs="oneCell">
    <xdr:from>
      <xdr:col>4</xdr:col>
      <xdr:colOff>64276</xdr:colOff>
      <xdr:row>29</xdr:row>
      <xdr:rowOff>121425</xdr:rowOff>
    </xdr:from>
    <xdr:to>
      <xdr:col>6</xdr:col>
      <xdr:colOff>130426</xdr:colOff>
      <xdr:row>29</xdr:row>
      <xdr:rowOff>2038425</xdr:rowOff>
    </xdr:to>
    <xdr:pic>
      <xdr:nvPicPr>
        <xdr:cNvPr id="92" name="図 9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476" y="24029175"/>
          <a:ext cx="1437750" cy="1917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214275</xdr:colOff>
      <xdr:row>29</xdr:row>
      <xdr:rowOff>1352550</xdr:rowOff>
    </xdr:from>
    <xdr:to>
      <xdr:col>8</xdr:col>
      <xdr:colOff>461176</xdr:colOff>
      <xdr:row>29</xdr:row>
      <xdr:rowOff>2566426</xdr:rowOff>
    </xdr:to>
    <xdr:pic>
      <xdr:nvPicPr>
        <xdr:cNvPr id="93" name="図 9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075" y="25260300"/>
          <a:ext cx="1618501" cy="1213876"/>
        </a:xfrm>
        <a:prstGeom prst="rect">
          <a:avLst/>
        </a:prstGeom>
      </xdr:spPr>
    </xdr:pic>
    <xdr:clientData/>
  </xdr:twoCellAnchor>
  <xdr:twoCellAnchor editAs="oneCell">
    <xdr:from>
      <xdr:col>6</xdr:col>
      <xdr:colOff>230925</xdr:colOff>
      <xdr:row>29</xdr:row>
      <xdr:rowOff>78526</xdr:rowOff>
    </xdr:from>
    <xdr:to>
      <xdr:col>8</xdr:col>
      <xdr:colOff>431024</xdr:colOff>
      <xdr:row>29</xdr:row>
      <xdr:rowOff>1257300</xdr:rowOff>
    </xdr:to>
    <xdr:pic>
      <xdr:nvPicPr>
        <xdr:cNvPr id="94" name="図 9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725" y="23986276"/>
          <a:ext cx="1571699" cy="1178774"/>
        </a:xfrm>
        <a:prstGeom prst="rect">
          <a:avLst/>
        </a:prstGeom>
      </xdr:spPr>
    </xdr:pic>
    <xdr:clientData/>
  </xdr:twoCellAnchor>
  <xdr:twoCellAnchor editAs="oneCell">
    <xdr:from>
      <xdr:col>8</xdr:col>
      <xdr:colOff>580950</xdr:colOff>
      <xdr:row>29</xdr:row>
      <xdr:rowOff>114226</xdr:rowOff>
    </xdr:from>
    <xdr:to>
      <xdr:col>11</xdr:col>
      <xdr:colOff>98449</xdr:colOff>
      <xdr:row>29</xdr:row>
      <xdr:rowOff>1295400</xdr:rowOff>
    </xdr:to>
    <xdr:pic>
      <xdr:nvPicPr>
        <xdr:cNvPr id="105" name="図 10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350" y="24021976"/>
          <a:ext cx="1574899" cy="1181174"/>
        </a:xfrm>
        <a:prstGeom prst="rect">
          <a:avLst/>
        </a:prstGeom>
      </xdr:spPr>
    </xdr:pic>
    <xdr:clientData/>
  </xdr:twoCellAnchor>
  <xdr:twoCellAnchor editAs="oneCell">
    <xdr:from>
      <xdr:col>8</xdr:col>
      <xdr:colOff>588075</xdr:colOff>
      <xdr:row>29</xdr:row>
      <xdr:rowOff>1352550</xdr:rowOff>
    </xdr:from>
    <xdr:to>
      <xdr:col>11</xdr:col>
      <xdr:colOff>139576</xdr:colOff>
      <xdr:row>29</xdr:row>
      <xdr:rowOff>2559226</xdr:rowOff>
    </xdr:to>
    <xdr:pic>
      <xdr:nvPicPr>
        <xdr:cNvPr id="106" name="図 10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4475" y="25260300"/>
          <a:ext cx="1608901" cy="120667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32</xdr:row>
      <xdr:rowOff>47625</xdr:rowOff>
    </xdr:from>
    <xdr:to>
      <xdr:col>7</xdr:col>
      <xdr:colOff>66800</xdr:colOff>
      <xdr:row>32</xdr:row>
      <xdr:rowOff>1555050</xdr:rowOff>
    </xdr:to>
    <xdr:pic>
      <xdr:nvPicPr>
        <xdr:cNvPr id="107" name="図 106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14182725"/>
          <a:ext cx="2009900" cy="1507425"/>
        </a:xfrm>
        <a:prstGeom prst="rect">
          <a:avLst/>
        </a:prstGeom>
      </xdr:spPr>
    </xdr:pic>
    <xdr:clientData/>
  </xdr:twoCellAnchor>
  <xdr:twoCellAnchor editAs="oneCell">
    <xdr:from>
      <xdr:col>4</xdr:col>
      <xdr:colOff>92850</xdr:colOff>
      <xdr:row>32</xdr:row>
      <xdr:rowOff>1597800</xdr:rowOff>
    </xdr:from>
    <xdr:to>
      <xdr:col>7</xdr:col>
      <xdr:colOff>45350</xdr:colOff>
      <xdr:row>32</xdr:row>
      <xdr:rowOff>3105225</xdr:rowOff>
    </xdr:to>
    <xdr:pic>
      <xdr:nvPicPr>
        <xdr:cNvPr id="108" name="図 10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6050" y="15732900"/>
          <a:ext cx="2009900" cy="1507425"/>
        </a:xfrm>
        <a:prstGeom prst="rect">
          <a:avLst/>
        </a:prstGeom>
      </xdr:spPr>
    </xdr:pic>
    <xdr:clientData/>
  </xdr:twoCellAnchor>
  <xdr:twoCellAnchor editAs="oneCell">
    <xdr:from>
      <xdr:col>7</xdr:col>
      <xdr:colOff>195225</xdr:colOff>
      <xdr:row>32</xdr:row>
      <xdr:rowOff>1595400</xdr:rowOff>
    </xdr:from>
    <xdr:to>
      <xdr:col>10</xdr:col>
      <xdr:colOff>147725</xdr:colOff>
      <xdr:row>32</xdr:row>
      <xdr:rowOff>3102825</xdr:rowOff>
    </xdr:to>
    <xdr:pic>
      <xdr:nvPicPr>
        <xdr:cNvPr id="109" name="図 10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25" y="15730500"/>
          <a:ext cx="2009900" cy="1507425"/>
        </a:xfrm>
        <a:prstGeom prst="rect">
          <a:avLst/>
        </a:prstGeom>
      </xdr:spPr>
    </xdr:pic>
    <xdr:clientData/>
  </xdr:twoCellAnchor>
  <xdr:twoCellAnchor editAs="oneCell">
    <xdr:from>
      <xdr:col>10</xdr:col>
      <xdr:colOff>249975</xdr:colOff>
      <xdr:row>32</xdr:row>
      <xdr:rowOff>49950</xdr:rowOff>
    </xdr:from>
    <xdr:to>
      <xdr:col>13</xdr:col>
      <xdr:colOff>202475</xdr:colOff>
      <xdr:row>32</xdr:row>
      <xdr:rowOff>1557375</xdr:rowOff>
    </xdr:to>
    <xdr:pic>
      <xdr:nvPicPr>
        <xdr:cNvPr id="110" name="図 10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7975" y="14185050"/>
          <a:ext cx="2009900" cy="1507425"/>
        </a:xfrm>
        <a:prstGeom prst="rect">
          <a:avLst/>
        </a:prstGeom>
      </xdr:spPr>
    </xdr:pic>
    <xdr:clientData/>
  </xdr:twoCellAnchor>
  <xdr:twoCellAnchor editAs="oneCell">
    <xdr:from>
      <xdr:col>7</xdr:col>
      <xdr:colOff>171375</xdr:colOff>
      <xdr:row>32</xdr:row>
      <xdr:rowOff>38025</xdr:rowOff>
    </xdr:from>
    <xdr:to>
      <xdr:col>10</xdr:col>
      <xdr:colOff>123875</xdr:colOff>
      <xdr:row>32</xdr:row>
      <xdr:rowOff>1545450</xdr:rowOff>
    </xdr:to>
    <xdr:pic>
      <xdr:nvPicPr>
        <xdr:cNvPr id="111" name="図 110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1975" y="14173125"/>
          <a:ext cx="2009900" cy="15074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216600</xdr:colOff>
      <xdr:row>32</xdr:row>
      <xdr:rowOff>1607250</xdr:rowOff>
    </xdr:from>
    <xdr:to>
      <xdr:col>13</xdr:col>
      <xdr:colOff>169100</xdr:colOff>
      <xdr:row>32</xdr:row>
      <xdr:rowOff>3114675</xdr:rowOff>
    </xdr:to>
    <xdr:pic>
      <xdr:nvPicPr>
        <xdr:cNvPr id="112" name="図 11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4600" y="15742350"/>
          <a:ext cx="2009900" cy="15074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</xdr:row>
      <xdr:rowOff>28575</xdr:rowOff>
    </xdr:from>
    <xdr:to>
      <xdr:col>3</xdr:col>
      <xdr:colOff>173831</xdr:colOff>
      <xdr:row>35</xdr:row>
      <xdr:rowOff>2038350</xdr:rowOff>
    </xdr:to>
    <xdr:pic>
      <xdr:nvPicPr>
        <xdr:cNvPr id="118" name="図 11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7868900"/>
          <a:ext cx="1507331" cy="2009775"/>
        </a:xfrm>
        <a:prstGeom prst="rect">
          <a:avLst/>
        </a:prstGeom>
      </xdr:spPr>
    </xdr:pic>
    <xdr:clientData/>
  </xdr:twoCellAnchor>
  <xdr:twoCellAnchor editAs="oneCell">
    <xdr:from>
      <xdr:col>3</xdr:col>
      <xdr:colOff>245250</xdr:colOff>
      <xdr:row>35</xdr:row>
      <xdr:rowOff>35700</xdr:rowOff>
    </xdr:from>
    <xdr:to>
      <xdr:col>5</xdr:col>
      <xdr:colOff>389925</xdr:colOff>
      <xdr:row>35</xdr:row>
      <xdr:rowOff>2057400</xdr:rowOff>
    </xdr:to>
    <xdr:pic>
      <xdr:nvPicPr>
        <xdr:cNvPr id="119" name="図 11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650" y="17876025"/>
          <a:ext cx="1516275" cy="2021700"/>
        </a:xfrm>
        <a:prstGeom prst="rect">
          <a:avLst/>
        </a:prstGeom>
      </xdr:spPr>
    </xdr:pic>
    <xdr:clientData/>
  </xdr:twoCellAnchor>
  <xdr:twoCellAnchor editAs="oneCell">
    <xdr:from>
      <xdr:col>5</xdr:col>
      <xdr:colOff>461925</xdr:colOff>
      <xdr:row>35</xdr:row>
      <xdr:rowOff>80925</xdr:rowOff>
    </xdr:from>
    <xdr:to>
      <xdr:col>7</xdr:col>
      <xdr:colOff>558394</xdr:colOff>
      <xdr:row>35</xdr:row>
      <xdr:rowOff>2038350</xdr:rowOff>
    </xdr:to>
    <xdr:pic>
      <xdr:nvPicPr>
        <xdr:cNvPr id="120" name="図 11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925" y="17921250"/>
          <a:ext cx="1468069" cy="1957425"/>
        </a:xfrm>
        <a:prstGeom prst="rect">
          <a:avLst/>
        </a:prstGeom>
      </xdr:spPr>
    </xdr:pic>
    <xdr:clientData/>
  </xdr:twoCellAnchor>
  <xdr:twoCellAnchor editAs="oneCell">
    <xdr:from>
      <xdr:col>8</xdr:col>
      <xdr:colOff>59475</xdr:colOff>
      <xdr:row>35</xdr:row>
      <xdr:rowOff>126151</xdr:rowOff>
    </xdr:from>
    <xdr:to>
      <xdr:col>10</xdr:col>
      <xdr:colOff>653275</xdr:colOff>
      <xdr:row>35</xdr:row>
      <xdr:rowOff>1600201</xdr:rowOff>
    </xdr:to>
    <xdr:pic>
      <xdr:nvPicPr>
        <xdr:cNvPr id="121" name="図 12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875" y="17966476"/>
          <a:ext cx="1965400" cy="1474050"/>
        </a:xfrm>
        <a:prstGeom prst="rect">
          <a:avLst/>
        </a:prstGeom>
      </xdr:spPr>
    </xdr:pic>
    <xdr:clientData/>
  </xdr:twoCellAnchor>
  <xdr:twoCellAnchor editAs="oneCell">
    <xdr:from>
      <xdr:col>11</xdr:col>
      <xdr:colOff>57075</xdr:colOff>
      <xdr:row>35</xdr:row>
      <xdr:rowOff>142800</xdr:rowOff>
    </xdr:from>
    <xdr:to>
      <xdr:col>13</xdr:col>
      <xdr:colOff>641375</xdr:colOff>
      <xdr:row>35</xdr:row>
      <xdr:rowOff>1609725</xdr:rowOff>
    </xdr:to>
    <xdr:pic>
      <xdr:nvPicPr>
        <xdr:cNvPr id="122" name="図 12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875" y="17983125"/>
          <a:ext cx="1955900" cy="1466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38</xdr:row>
      <xdr:rowOff>57151</xdr:rowOff>
    </xdr:from>
    <xdr:to>
      <xdr:col>3</xdr:col>
      <xdr:colOff>509700</xdr:colOff>
      <xdr:row>38</xdr:row>
      <xdr:rowOff>1396689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0621626"/>
          <a:ext cx="1786050" cy="1339538"/>
        </a:xfrm>
        <a:prstGeom prst="rect">
          <a:avLst/>
        </a:prstGeom>
      </xdr:spPr>
    </xdr:pic>
    <xdr:clientData/>
  </xdr:twoCellAnchor>
  <xdr:twoCellAnchor editAs="oneCell">
    <xdr:from>
      <xdr:col>1</xdr:col>
      <xdr:colOff>92850</xdr:colOff>
      <xdr:row>38</xdr:row>
      <xdr:rowOff>1426351</xdr:rowOff>
    </xdr:from>
    <xdr:to>
      <xdr:col>3</xdr:col>
      <xdr:colOff>507300</xdr:colOff>
      <xdr:row>38</xdr:row>
      <xdr:rowOff>2765889</xdr:rowOff>
    </xdr:to>
    <xdr:pic>
      <xdr:nvPicPr>
        <xdr:cNvPr id="90" name="図 8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50" y="21990826"/>
          <a:ext cx="1786050" cy="1339538"/>
        </a:xfrm>
        <a:prstGeom prst="rect">
          <a:avLst/>
        </a:prstGeom>
      </xdr:spPr>
    </xdr:pic>
    <xdr:clientData/>
  </xdr:twoCellAnchor>
  <xdr:twoCellAnchor editAs="oneCell">
    <xdr:from>
      <xdr:col>4</xdr:col>
      <xdr:colOff>4725</xdr:colOff>
      <xdr:row>38</xdr:row>
      <xdr:rowOff>61876</xdr:rowOff>
    </xdr:from>
    <xdr:to>
      <xdr:col>6</xdr:col>
      <xdr:colOff>419175</xdr:colOff>
      <xdr:row>38</xdr:row>
      <xdr:rowOff>1401414</xdr:rowOff>
    </xdr:to>
    <xdr:pic>
      <xdr:nvPicPr>
        <xdr:cNvPr id="113" name="図 11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925" y="20626351"/>
          <a:ext cx="1786050" cy="1339538"/>
        </a:xfrm>
        <a:prstGeom prst="rect">
          <a:avLst/>
        </a:prstGeom>
      </xdr:spPr>
    </xdr:pic>
    <xdr:clientData/>
  </xdr:twoCellAnchor>
  <xdr:twoCellAnchor editAs="oneCell">
    <xdr:from>
      <xdr:col>6</xdr:col>
      <xdr:colOff>554775</xdr:colOff>
      <xdr:row>38</xdr:row>
      <xdr:rowOff>69001</xdr:rowOff>
    </xdr:from>
    <xdr:to>
      <xdr:col>9</xdr:col>
      <xdr:colOff>283425</xdr:colOff>
      <xdr:row>38</xdr:row>
      <xdr:rowOff>1408539</xdr:rowOff>
    </xdr:to>
    <xdr:pic>
      <xdr:nvPicPr>
        <xdr:cNvPr id="114" name="図 11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575" y="20633476"/>
          <a:ext cx="1786050" cy="1339538"/>
        </a:xfrm>
        <a:prstGeom prst="rect">
          <a:avLst/>
        </a:prstGeom>
      </xdr:spPr>
    </xdr:pic>
    <xdr:clientData/>
  </xdr:twoCellAnchor>
  <xdr:twoCellAnchor editAs="oneCell">
    <xdr:from>
      <xdr:col>6</xdr:col>
      <xdr:colOff>552375</xdr:colOff>
      <xdr:row>38</xdr:row>
      <xdr:rowOff>1466776</xdr:rowOff>
    </xdr:from>
    <xdr:to>
      <xdr:col>9</xdr:col>
      <xdr:colOff>281025</xdr:colOff>
      <xdr:row>38</xdr:row>
      <xdr:rowOff>2806314</xdr:rowOff>
    </xdr:to>
    <xdr:pic>
      <xdr:nvPicPr>
        <xdr:cNvPr id="115" name="図 11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175" y="22031251"/>
          <a:ext cx="1786050" cy="1339538"/>
        </a:xfrm>
        <a:prstGeom prst="rect">
          <a:avLst/>
        </a:prstGeom>
      </xdr:spPr>
    </xdr:pic>
    <xdr:clientData/>
  </xdr:twoCellAnchor>
  <xdr:twoCellAnchor editAs="oneCell">
    <xdr:from>
      <xdr:col>4</xdr:col>
      <xdr:colOff>7050</xdr:colOff>
      <xdr:row>38</xdr:row>
      <xdr:rowOff>1445326</xdr:rowOff>
    </xdr:from>
    <xdr:to>
      <xdr:col>6</xdr:col>
      <xdr:colOff>421500</xdr:colOff>
      <xdr:row>38</xdr:row>
      <xdr:rowOff>2784864</xdr:rowOff>
    </xdr:to>
    <xdr:pic>
      <xdr:nvPicPr>
        <xdr:cNvPr id="116" name="図 11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250" y="22009801"/>
          <a:ext cx="1786050" cy="1339538"/>
        </a:xfrm>
        <a:prstGeom prst="rect">
          <a:avLst/>
        </a:prstGeom>
      </xdr:spPr>
    </xdr:pic>
    <xdr:clientData/>
  </xdr:twoCellAnchor>
  <xdr:twoCellAnchor editAs="oneCell">
    <xdr:from>
      <xdr:col>9</xdr:col>
      <xdr:colOff>423750</xdr:colOff>
      <xdr:row>38</xdr:row>
      <xdr:rowOff>90376</xdr:rowOff>
    </xdr:from>
    <xdr:to>
      <xdr:col>12</xdr:col>
      <xdr:colOff>152400</xdr:colOff>
      <xdr:row>38</xdr:row>
      <xdr:rowOff>1429914</xdr:rowOff>
    </xdr:to>
    <xdr:pic>
      <xdr:nvPicPr>
        <xdr:cNvPr id="117" name="図 11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5950" y="20654851"/>
          <a:ext cx="1786050" cy="1339538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41</xdr:row>
      <xdr:rowOff>1533525</xdr:rowOff>
    </xdr:from>
    <xdr:to>
      <xdr:col>3</xdr:col>
      <xdr:colOff>609750</xdr:colOff>
      <xdr:row>41</xdr:row>
      <xdr:rowOff>2955244</xdr:rowOff>
    </xdr:to>
    <xdr:pic>
      <xdr:nvPicPr>
        <xdr:cNvPr id="147" name="図 14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2118300"/>
          <a:ext cx="1895625" cy="1421719"/>
        </a:xfrm>
        <a:prstGeom prst="rect">
          <a:avLst/>
        </a:prstGeom>
      </xdr:spPr>
    </xdr:pic>
    <xdr:clientData/>
  </xdr:twoCellAnchor>
  <xdr:twoCellAnchor editAs="oneCell">
    <xdr:from>
      <xdr:col>4</xdr:col>
      <xdr:colOff>52350</xdr:colOff>
      <xdr:row>41</xdr:row>
      <xdr:rowOff>1538250</xdr:rowOff>
    </xdr:from>
    <xdr:to>
      <xdr:col>6</xdr:col>
      <xdr:colOff>576375</xdr:colOff>
      <xdr:row>41</xdr:row>
      <xdr:rowOff>2959969</xdr:rowOff>
    </xdr:to>
    <xdr:pic>
      <xdr:nvPicPr>
        <xdr:cNvPr id="148" name="図 14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5550" y="32123025"/>
          <a:ext cx="1895625" cy="1421719"/>
        </a:xfrm>
        <a:prstGeom prst="rect">
          <a:avLst/>
        </a:prstGeom>
      </xdr:spPr>
    </xdr:pic>
    <xdr:clientData/>
  </xdr:twoCellAnchor>
  <xdr:twoCellAnchor editAs="oneCell">
    <xdr:from>
      <xdr:col>4</xdr:col>
      <xdr:colOff>69000</xdr:colOff>
      <xdr:row>41</xdr:row>
      <xdr:rowOff>88050</xdr:rowOff>
    </xdr:from>
    <xdr:to>
      <xdr:col>6</xdr:col>
      <xdr:colOff>593025</xdr:colOff>
      <xdr:row>41</xdr:row>
      <xdr:rowOff>1509769</xdr:rowOff>
    </xdr:to>
    <xdr:pic>
      <xdr:nvPicPr>
        <xdr:cNvPr id="149" name="図 14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200" y="30672825"/>
          <a:ext cx="1895625" cy="1421719"/>
        </a:xfrm>
        <a:prstGeom prst="rect">
          <a:avLst/>
        </a:prstGeom>
      </xdr:spPr>
    </xdr:pic>
    <xdr:clientData/>
  </xdr:twoCellAnchor>
  <xdr:twoCellAnchor editAs="oneCell">
    <xdr:from>
      <xdr:col>10</xdr:col>
      <xdr:colOff>28500</xdr:colOff>
      <xdr:row>41</xdr:row>
      <xdr:rowOff>1600125</xdr:rowOff>
    </xdr:from>
    <xdr:to>
      <xdr:col>12</xdr:col>
      <xdr:colOff>552525</xdr:colOff>
      <xdr:row>41</xdr:row>
      <xdr:rowOff>3021844</xdr:rowOff>
    </xdr:to>
    <xdr:pic>
      <xdr:nvPicPr>
        <xdr:cNvPr id="150" name="図 14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00" y="32184900"/>
          <a:ext cx="1895625" cy="1421719"/>
        </a:xfrm>
        <a:prstGeom prst="rect">
          <a:avLst/>
        </a:prstGeom>
      </xdr:spPr>
    </xdr:pic>
    <xdr:clientData/>
  </xdr:twoCellAnchor>
  <xdr:twoCellAnchor editAs="oneCell">
    <xdr:from>
      <xdr:col>7</xdr:col>
      <xdr:colOff>64200</xdr:colOff>
      <xdr:row>41</xdr:row>
      <xdr:rowOff>92775</xdr:rowOff>
    </xdr:from>
    <xdr:to>
      <xdr:col>9</xdr:col>
      <xdr:colOff>588225</xdr:colOff>
      <xdr:row>41</xdr:row>
      <xdr:rowOff>1514494</xdr:rowOff>
    </xdr:to>
    <xdr:pic>
      <xdr:nvPicPr>
        <xdr:cNvPr id="151" name="図 15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800" y="30677550"/>
          <a:ext cx="1895625" cy="1421719"/>
        </a:xfrm>
        <a:prstGeom prst="rect">
          <a:avLst/>
        </a:prstGeom>
      </xdr:spPr>
    </xdr:pic>
    <xdr:clientData/>
  </xdr:twoCellAnchor>
  <xdr:twoCellAnchor editAs="oneCell">
    <xdr:from>
      <xdr:col>7</xdr:col>
      <xdr:colOff>71325</xdr:colOff>
      <xdr:row>41</xdr:row>
      <xdr:rowOff>1576275</xdr:rowOff>
    </xdr:from>
    <xdr:to>
      <xdr:col>9</xdr:col>
      <xdr:colOff>595350</xdr:colOff>
      <xdr:row>41</xdr:row>
      <xdr:rowOff>2997994</xdr:rowOff>
    </xdr:to>
    <xdr:pic>
      <xdr:nvPicPr>
        <xdr:cNvPr id="152" name="図 15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925" y="32161050"/>
          <a:ext cx="1895625" cy="1421719"/>
        </a:xfrm>
        <a:prstGeom prst="rect">
          <a:avLst/>
        </a:prstGeom>
      </xdr:spPr>
    </xdr:pic>
    <xdr:clientData/>
  </xdr:twoCellAnchor>
  <xdr:twoCellAnchor editAs="oneCell">
    <xdr:from>
      <xdr:col>10</xdr:col>
      <xdr:colOff>30825</xdr:colOff>
      <xdr:row>41</xdr:row>
      <xdr:rowOff>87975</xdr:rowOff>
    </xdr:from>
    <xdr:to>
      <xdr:col>12</xdr:col>
      <xdr:colOff>554850</xdr:colOff>
      <xdr:row>41</xdr:row>
      <xdr:rowOff>1509694</xdr:rowOff>
    </xdr:to>
    <xdr:pic>
      <xdr:nvPicPr>
        <xdr:cNvPr id="153" name="図 15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825" y="30672750"/>
          <a:ext cx="1895625" cy="1421719"/>
        </a:xfrm>
        <a:prstGeom prst="rect">
          <a:avLst/>
        </a:prstGeom>
      </xdr:spPr>
    </xdr:pic>
    <xdr:clientData/>
  </xdr:twoCellAnchor>
  <xdr:twoCellAnchor editAs="oneCell">
    <xdr:from>
      <xdr:col>1</xdr:col>
      <xdr:colOff>85575</xdr:colOff>
      <xdr:row>41</xdr:row>
      <xdr:rowOff>57000</xdr:rowOff>
    </xdr:from>
    <xdr:to>
      <xdr:col>3</xdr:col>
      <xdr:colOff>609600</xdr:colOff>
      <xdr:row>41</xdr:row>
      <xdr:rowOff>1478719</xdr:rowOff>
    </xdr:to>
    <xdr:pic>
      <xdr:nvPicPr>
        <xdr:cNvPr id="154" name="図 15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75" y="30641775"/>
          <a:ext cx="1895625" cy="1421719"/>
        </a:xfrm>
        <a:prstGeom prst="rect">
          <a:avLst/>
        </a:prstGeom>
      </xdr:spPr>
    </xdr:pic>
    <xdr:clientData/>
  </xdr:twoCellAnchor>
  <xdr:twoCellAnchor editAs="oneCell">
    <xdr:from>
      <xdr:col>1</xdr:col>
      <xdr:colOff>150001</xdr:colOff>
      <xdr:row>44</xdr:row>
      <xdr:rowOff>73799</xdr:rowOff>
    </xdr:from>
    <xdr:to>
      <xdr:col>3</xdr:col>
      <xdr:colOff>597901</xdr:colOff>
      <xdr:row>44</xdr:row>
      <xdr:rowOff>1438424</xdr:rowOff>
    </xdr:to>
    <xdr:pic>
      <xdr:nvPicPr>
        <xdr:cNvPr id="155" name="図 15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801" y="34249499"/>
          <a:ext cx="1819500" cy="136462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119026</xdr:colOff>
      <xdr:row>44</xdr:row>
      <xdr:rowOff>1471574</xdr:rowOff>
    </xdr:from>
    <xdr:to>
      <xdr:col>3</xdr:col>
      <xdr:colOff>566926</xdr:colOff>
      <xdr:row>44</xdr:row>
      <xdr:rowOff>2836199</xdr:rowOff>
    </xdr:to>
    <xdr:pic>
      <xdr:nvPicPr>
        <xdr:cNvPr id="156" name="図 15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26" y="35647274"/>
          <a:ext cx="1819500" cy="1364625"/>
        </a:xfrm>
        <a:prstGeom prst="rect">
          <a:avLst/>
        </a:prstGeom>
      </xdr:spPr>
    </xdr:pic>
    <xdr:clientData/>
  </xdr:twoCellAnchor>
  <xdr:twoCellAnchor editAs="oneCell">
    <xdr:from>
      <xdr:col>6</xdr:col>
      <xdr:colOff>564301</xdr:colOff>
      <xdr:row>44</xdr:row>
      <xdr:rowOff>59474</xdr:rowOff>
    </xdr:from>
    <xdr:to>
      <xdr:col>9</xdr:col>
      <xdr:colOff>326401</xdr:colOff>
      <xdr:row>44</xdr:row>
      <xdr:rowOff>1424099</xdr:rowOff>
    </xdr:to>
    <xdr:pic>
      <xdr:nvPicPr>
        <xdr:cNvPr id="157" name="図 15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101" y="34235174"/>
          <a:ext cx="1819500" cy="1364625"/>
        </a:xfrm>
        <a:prstGeom prst="rect">
          <a:avLst/>
        </a:prstGeom>
      </xdr:spPr>
    </xdr:pic>
    <xdr:clientData/>
  </xdr:twoCellAnchor>
  <xdr:twoCellAnchor editAs="oneCell">
    <xdr:from>
      <xdr:col>6</xdr:col>
      <xdr:colOff>580951</xdr:colOff>
      <xdr:row>44</xdr:row>
      <xdr:rowOff>1504874</xdr:rowOff>
    </xdr:from>
    <xdr:to>
      <xdr:col>9</xdr:col>
      <xdr:colOff>343051</xdr:colOff>
      <xdr:row>44</xdr:row>
      <xdr:rowOff>2869499</xdr:rowOff>
    </xdr:to>
    <xdr:pic>
      <xdr:nvPicPr>
        <xdr:cNvPr id="158" name="図 157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751" y="35680574"/>
          <a:ext cx="1819500" cy="1364625"/>
        </a:xfrm>
        <a:prstGeom prst="rect">
          <a:avLst/>
        </a:prstGeom>
      </xdr:spPr>
    </xdr:pic>
    <xdr:clientData/>
  </xdr:twoCellAnchor>
  <xdr:twoCellAnchor editAs="oneCell">
    <xdr:from>
      <xdr:col>9</xdr:col>
      <xdr:colOff>445201</xdr:colOff>
      <xdr:row>44</xdr:row>
      <xdr:rowOff>83249</xdr:rowOff>
    </xdr:from>
    <xdr:to>
      <xdr:col>12</xdr:col>
      <xdr:colOff>207301</xdr:colOff>
      <xdr:row>44</xdr:row>
      <xdr:rowOff>1447874</xdr:rowOff>
    </xdr:to>
    <xdr:pic>
      <xdr:nvPicPr>
        <xdr:cNvPr id="159" name="図 15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401" y="34258949"/>
          <a:ext cx="1819500" cy="1364625"/>
        </a:xfrm>
        <a:prstGeom prst="rect">
          <a:avLst/>
        </a:prstGeom>
      </xdr:spPr>
    </xdr:pic>
    <xdr:clientData/>
  </xdr:twoCellAnchor>
  <xdr:twoCellAnchor editAs="oneCell">
    <xdr:from>
      <xdr:col>9</xdr:col>
      <xdr:colOff>547576</xdr:colOff>
      <xdr:row>44</xdr:row>
      <xdr:rowOff>1528649</xdr:rowOff>
    </xdr:from>
    <xdr:to>
      <xdr:col>12</xdr:col>
      <xdr:colOff>309676</xdr:colOff>
      <xdr:row>44</xdr:row>
      <xdr:rowOff>2893274</xdr:rowOff>
    </xdr:to>
    <xdr:pic>
      <xdr:nvPicPr>
        <xdr:cNvPr id="160" name="図 159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9776" y="35704349"/>
          <a:ext cx="1819500" cy="1364625"/>
        </a:xfrm>
        <a:prstGeom prst="rect">
          <a:avLst/>
        </a:prstGeom>
      </xdr:spPr>
    </xdr:pic>
    <xdr:clientData/>
  </xdr:twoCellAnchor>
  <xdr:twoCellAnchor editAs="oneCell">
    <xdr:from>
      <xdr:col>4</xdr:col>
      <xdr:colOff>57001</xdr:colOff>
      <xdr:row>44</xdr:row>
      <xdr:rowOff>1476224</xdr:rowOff>
    </xdr:from>
    <xdr:to>
      <xdr:col>6</xdr:col>
      <xdr:colOff>504901</xdr:colOff>
      <xdr:row>44</xdr:row>
      <xdr:rowOff>2840849</xdr:rowOff>
    </xdr:to>
    <xdr:pic>
      <xdr:nvPicPr>
        <xdr:cNvPr id="161" name="図 16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201" y="35651924"/>
          <a:ext cx="1819500" cy="1364625"/>
        </a:xfrm>
        <a:prstGeom prst="rect">
          <a:avLst/>
        </a:prstGeom>
      </xdr:spPr>
    </xdr:pic>
    <xdr:clientData/>
  </xdr:twoCellAnchor>
  <xdr:twoCellAnchor editAs="oneCell">
    <xdr:from>
      <xdr:col>3</xdr:col>
      <xdr:colOff>683251</xdr:colOff>
      <xdr:row>44</xdr:row>
      <xdr:rowOff>45074</xdr:rowOff>
    </xdr:from>
    <xdr:to>
      <xdr:col>6</xdr:col>
      <xdr:colOff>445351</xdr:colOff>
      <xdr:row>44</xdr:row>
      <xdr:rowOff>1409699</xdr:rowOff>
    </xdr:to>
    <xdr:pic>
      <xdr:nvPicPr>
        <xdr:cNvPr id="162" name="図 161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651" y="34220774"/>
          <a:ext cx="1819500" cy="1364625"/>
        </a:xfrm>
        <a:prstGeom prst="rect">
          <a:avLst/>
        </a:prstGeom>
      </xdr:spPr>
    </xdr:pic>
    <xdr:clientData/>
  </xdr:twoCellAnchor>
  <xdr:twoCellAnchor editAs="oneCell">
    <xdr:from>
      <xdr:col>1</xdr:col>
      <xdr:colOff>354975</xdr:colOff>
      <xdr:row>47</xdr:row>
      <xdr:rowOff>107250</xdr:rowOff>
    </xdr:from>
    <xdr:to>
      <xdr:col>4</xdr:col>
      <xdr:colOff>159900</xdr:colOff>
      <xdr:row>47</xdr:row>
      <xdr:rowOff>1503994</xdr:rowOff>
    </xdr:to>
    <xdr:pic>
      <xdr:nvPicPr>
        <xdr:cNvPr id="165" name="図 16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75" y="49494375"/>
          <a:ext cx="1862325" cy="1396744"/>
        </a:xfrm>
        <a:prstGeom prst="rect">
          <a:avLst/>
        </a:prstGeom>
      </xdr:spPr>
    </xdr:pic>
    <xdr:clientData/>
  </xdr:twoCellAnchor>
  <xdr:twoCellAnchor editAs="oneCell">
    <xdr:from>
      <xdr:col>7</xdr:col>
      <xdr:colOff>150150</xdr:colOff>
      <xdr:row>47</xdr:row>
      <xdr:rowOff>121500</xdr:rowOff>
    </xdr:from>
    <xdr:to>
      <xdr:col>9</xdr:col>
      <xdr:colOff>640875</xdr:colOff>
      <xdr:row>47</xdr:row>
      <xdr:rowOff>1518244</xdr:rowOff>
    </xdr:to>
    <xdr:pic>
      <xdr:nvPicPr>
        <xdr:cNvPr id="166" name="図 165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750" y="49508625"/>
          <a:ext cx="1862325" cy="1396744"/>
        </a:xfrm>
        <a:prstGeom prst="rect">
          <a:avLst/>
        </a:prstGeom>
      </xdr:spPr>
    </xdr:pic>
    <xdr:clientData/>
  </xdr:twoCellAnchor>
  <xdr:twoCellAnchor editAs="oneCell">
    <xdr:from>
      <xdr:col>7</xdr:col>
      <xdr:colOff>176325</xdr:colOff>
      <xdr:row>47</xdr:row>
      <xdr:rowOff>1538325</xdr:rowOff>
    </xdr:from>
    <xdr:to>
      <xdr:col>9</xdr:col>
      <xdr:colOff>667050</xdr:colOff>
      <xdr:row>47</xdr:row>
      <xdr:rowOff>2935069</xdr:rowOff>
    </xdr:to>
    <xdr:pic>
      <xdr:nvPicPr>
        <xdr:cNvPr id="167" name="図 166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925" y="50925450"/>
          <a:ext cx="1862325" cy="1396744"/>
        </a:xfrm>
        <a:prstGeom prst="rect">
          <a:avLst/>
        </a:prstGeom>
      </xdr:spPr>
    </xdr:pic>
    <xdr:clientData/>
  </xdr:twoCellAnchor>
  <xdr:twoCellAnchor editAs="oneCell">
    <xdr:from>
      <xdr:col>10</xdr:col>
      <xdr:colOff>59625</xdr:colOff>
      <xdr:row>47</xdr:row>
      <xdr:rowOff>1526400</xdr:rowOff>
    </xdr:from>
    <xdr:to>
      <xdr:col>12</xdr:col>
      <xdr:colOff>550350</xdr:colOff>
      <xdr:row>47</xdr:row>
      <xdr:rowOff>2923144</xdr:rowOff>
    </xdr:to>
    <xdr:pic>
      <xdr:nvPicPr>
        <xdr:cNvPr id="168" name="図 167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7625" y="50913525"/>
          <a:ext cx="1862325" cy="1396744"/>
        </a:xfrm>
        <a:prstGeom prst="rect">
          <a:avLst/>
        </a:prstGeom>
      </xdr:spPr>
    </xdr:pic>
    <xdr:clientData/>
  </xdr:twoCellAnchor>
  <xdr:twoCellAnchor editAs="oneCell">
    <xdr:from>
      <xdr:col>10</xdr:col>
      <xdr:colOff>66750</xdr:colOff>
      <xdr:row>47</xdr:row>
      <xdr:rowOff>85725</xdr:rowOff>
    </xdr:from>
    <xdr:to>
      <xdr:col>12</xdr:col>
      <xdr:colOff>557475</xdr:colOff>
      <xdr:row>47</xdr:row>
      <xdr:rowOff>1482469</xdr:rowOff>
    </xdr:to>
    <xdr:pic>
      <xdr:nvPicPr>
        <xdr:cNvPr id="169" name="図 168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750" y="49472850"/>
          <a:ext cx="1862325" cy="1396744"/>
        </a:xfrm>
        <a:prstGeom prst="rect">
          <a:avLst/>
        </a:prstGeom>
      </xdr:spPr>
    </xdr:pic>
    <xdr:clientData/>
  </xdr:twoCellAnchor>
  <xdr:twoCellAnchor editAs="oneCell">
    <xdr:from>
      <xdr:col>12</xdr:col>
      <xdr:colOff>673950</xdr:colOff>
      <xdr:row>47</xdr:row>
      <xdr:rowOff>1550175</xdr:rowOff>
    </xdr:from>
    <xdr:to>
      <xdr:col>15</xdr:col>
      <xdr:colOff>478875</xdr:colOff>
      <xdr:row>47</xdr:row>
      <xdr:rowOff>2946919</xdr:rowOff>
    </xdr:to>
    <xdr:pic>
      <xdr:nvPicPr>
        <xdr:cNvPr id="170" name="図 169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550" y="50937300"/>
          <a:ext cx="1862325" cy="1396744"/>
        </a:xfrm>
        <a:prstGeom prst="rect">
          <a:avLst/>
        </a:prstGeom>
      </xdr:spPr>
    </xdr:pic>
    <xdr:clientData/>
  </xdr:twoCellAnchor>
  <xdr:twoCellAnchor editAs="oneCell">
    <xdr:from>
      <xdr:col>12</xdr:col>
      <xdr:colOff>652500</xdr:colOff>
      <xdr:row>47</xdr:row>
      <xdr:rowOff>109500</xdr:rowOff>
    </xdr:from>
    <xdr:to>
      <xdr:col>15</xdr:col>
      <xdr:colOff>457425</xdr:colOff>
      <xdr:row>47</xdr:row>
      <xdr:rowOff>1506244</xdr:rowOff>
    </xdr:to>
    <xdr:pic>
      <xdr:nvPicPr>
        <xdr:cNvPr id="171" name="図 170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2100" y="49496625"/>
          <a:ext cx="1862325" cy="1396744"/>
        </a:xfrm>
        <a:prstGeom prst="rect">
          <a:avLst/>
        </a:prstGeom>
      </xdr:spPr>
    </xdr:pic>
    <xdr:clientData/>
  </xdr:twoCellAnchor>
  <xdr:twoCellAnchor editAs="oneCell">
    <xdr:from>
      <xdr:col>4</xdr:col>
      <xdr:colOff>259575</xdr:colOff>
      <xdr:row>47</xdr:row>
      <xdr:rowOff>1535850</xdr:rowOff>
    </xdr:from>
    <xdr:to>
      <xdr:col>7</xdr:col>
      <xdr:colOff>64500</xdr:colOff>
      <xdr:row>47</xdr:row>
      <xdr:rowOff>2932594</xdr:rowOff>
    </xdr:to>
    <xdr:pic>
      <xdr:nvPicPr>
        <xdr:cNvPr id="172" name="図 171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775" y="50922975"/>
          <a:ext cx="1862325" cy="139674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47</xdr:row>
      <xdr:rowOff>1523925</xdr:rowOff>
    </xdr:from>
    <xdr:to>
      <xdr:col>4</xdr:col>
      <xdr:colOff>157350</xdr:colOff>
      <xdr:row>47</xdr:row>
      <xdr:rowOff>2920669</xdr:rowOff>
    </xdr:to>
    <xdr:pic>
      <xdr:nvPicPr>
        <xdr:cNvPr id="173" name="図 172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50911050"/>
          <a:ext cx="1862325" cy="1396744"/>
        </a:xfrm>
        <a:prstGeom prst="rect">
          <a:avLst/>
        </a:prstGeom>
      </xdr:spPr>
    </xdr:pic>
    <xdr:clientData/>
  </xdr:twoCellAnchor>
  <xdr:twoCellAnchor editAs="oneCell">
    <xdr:from>
      <xdr:col>4</xdr:col>
      <xdr:colOff>245250</xdr:colOff>
      <xdr:row>47</xdr:row>
      <xdr:rowOff>92775</xdr:rowOff>
    </xdr:from>
    <xdr:to>
      <xdr:col>7</xdr:col>
      <xdr:colOff>50175</xdr:colOff>
      <xdr:row>47</xdr:row>
      <xdr:rowOff>1489519</xdr:rowOff>
    </xdr:to>
    <xdr:pic>
      <xdr:nvPicPr>
        <xdr:cNvPr id="174" name="図 173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450" y="49479900"/>
          <a:ext cx="1862325" cy="1396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6"/>
  <sheetViews>
    <sheetView zoomScale="70" zoomScaleNormal="70" workbookViewId="0">
      <pane xSplit="7" ySplit="1" topLeftCell="H2" activePane="bottomRight" state="frozen"/>
      <selection pane="topRight" activeCell="J1" sqref="J1"/>
      <selection pane="bottomLeft" activeCell="A2" sqref="A2"/>
      <selection pane="bottomRight" activeCell="D152" sqref="D152"/>
    </sheetView>
  </sheetViews>
  <sheetFormatPr defaultRowHeight="18.75"/>
  <cols>
    <col min="1" max="1" width="11.25" bestFit="1" customWidth="1"/>
    <col min="2" max="2" width="11.375" style="24" bestFit="1" customWidth="1"/>
    <col min="3" max="3" width="13.125" style="32" bestFit="1" customWidth="1"/>
    <col min="4" max="4" width="34.25" bestFit="1" customWidth="1"/>
    <col min="5" max="5" width="15.5" bestFit="1" customWidth="1"/>
    <col min="6" max="6" width="14.125" style="33" bestFit="1" customWidth="1"/>
    <col min="7" max="7" width="48.875" style="9" bestFit="1" customWidth="1"/>
    <col min="8" max="8" width="16.75" style="12" customWidth="1"/>
    <col min="9" max="9" width="16.75" style="13" customWidth="1"/>
    <col min="10" max="11" width="16.75" style="12" customWidth="1"/>
    <col min="12" max="12" width="16.75" style="92" customWidth="1"/>
    <col min="13" max="23" width="16.75" style="12" customWidth="1"/>
    <col min="24" max="24" width="180.25" style="15" bestFit="1" customWidth="1"/>
    <col min="25" max="25" width="21.375" bestFit="1" customWidth="1"/>
    <col min="26" max="26" width="11.75" bestFit="1" customWidth="1"/>
    <col min="27" max="28" width="14.25" style="92" bestFit="1" customWidth="1"/>
    <col min="29" max="29" width="53" bestFit="1" customWidth="1"/>
    <col min="30" max="30" width="34.25" bestFit="1" customWidth="1"/>
    <col min="31" max="31" width="12.125" bestFit="1" customWidth="1"/>
  </cols>
  <sheetData>
    <row r="1" spans="1:31" s="9" customFormat="1">
      <c r="A1" s="34" t="s">
        <v>54</v>
      </c>
      <c r="B1" s="35" t="s">
        <v>36</v>
      </c>
      <c r="C1" s="36" t="s">
        <v>35</v>
      </c>
      <c r="D1" s="37" t="s">
        <v>34</v>
      </c>
      <c r="E1" s="37" t="s">
        <v>71</v>
      </c>
      <c r="F1" s="38" t="s">
        <v>53</v>
      </c>
      <c r="G1" s="37" t="s">
        <v>79</v>
      </c>
      <c r="H1" s="39" t="s">
        <v>3</v>
      </c>
      <c r="I1" s="40" t="s">
        <v>4</v>
      </c>
      <c r="J1" s="39" t="s">
        <v>5</v>
      </c>
      <c r="K1" s="39" t="s">
        <v>6</v>
      </c>
      <c r="L1" s="103" t="s">
        <v>77</v>
      </c>
      <c r="M1" s="39" t="s">
        <v>8</v>
      </c>
      <c r="N1" s="39" t="s">
        <v>9</v>
      </c>
      <c r="O1" s="39" t="s">
        <v>10</v>
      </c>
      <c r="P1" s="39" t="s">
        <v>11</v>
      </c>
      <c r="Q1" s="39" t="s">
        <v>12</v>
      </c>
      <c r="R1" s="39" t="s">
        <v>13</v>
      </c>
      <c r="S1" s="39" t="s">
        <v>14</v>
      </c>
      <c r="T1" s="39" t="s">
        <v>15</v>
      </c>
      <c r="U1" s="39" t="s">
        <v>16</v>
      </c>
      <c r="V1" s="39" t="s">
        <v>17</v>
      </c>
      <c r="W1" s="41" t="s">
        <v>18</v>
      </c>
      <c r="X1" s="42" t="s">
        <v>19</v>
      </c>
      <c r="Y1" s="43" t="s">
        <v>65</v>
      </c>
      <c r="Z1" s="78" t="s">
        <v>33</v>
      </c>
      <c r="AA1" s="90" t="s">
        <v>66</v>
      </c>
      <c r="AB1" s="90" t="s">
        <v>67</v>
      </c>
      <c r="AC1" s="77" t="s">
        <v>75</v>
      </c>
      <c r="AD1" s="77" t="s">
        <v>76</v>
      </c>
      <c r="AE1" s="80" t="s">
        <v>78</v>
      </c>
    </row>
    <row r="2" spans="1:31">
      <c r="A2" s="44">
        <v>1</v>
      </c>
      <c r="B2" s="49" t="s">
        <v>30</v>
      </c>
      <c r="C2" s="52" t="s">
        <v>55</v>
      </c>
      <c r="D2" s="45" t="s">
        <v>68</v>
      </c>
      <c r="E2" s="48" t="s">
        <v>72</v>
      </c>
      <c r="F2" s="54" t="s">
        <v>61</v>
      </c>
      <c r="G2" s="55" t="s">
        <v>50</v>
      </c>
      <c r="H2" s="50" t="s">
        <v>1</v>
      </c>
      <c r="I2" s="51" t="s">
        <v>0</v>
      </c>
      <c r="J2" s="50" t="s">
        <v>1</v>
      </c>
      <c r="K2" s="50" t="s">
        <v>1</v>
      </c>
      <c r="L2" s="81">
        <v>44</v>
      </c>
      <c r="M2" s="50" t="s">
        <v>28</v>
      </c>
      <c r="N2" s="50" t="s">
        <v>28</v>
      </c>
      <c r="O2" s="50" t="s">
        <v>28</v>
      </c>
      <c r="P2" s="46" t="s">
        <v>28</v>
      </c>
      <c r="Q2" s="50" t="s">
        <v>28</v>
      </c>
      <c r="R2" s="50" t="s">
        <v>28</v>
      </c>
      <c r="S2" s="46" t="s">
        <v>28</v>
      </c>
      <c r="T2" s="50" t="s">
        <v>28</v>
      </c>
      <c r="U2" s="46" t="s">
        <v>28</v>
      </c>
      <c r="V2" s="50" t="s">
        <v>1</v>
      </c>
      <c r="W2" s="50" t="s">
        <v>28</v>
      </c>
      <c r="X2" s="72" t="s">
        <v>51</v>
      </c>
      <c r="Y2" s="48"/>
      <c r="Z2" s="79" t="s">
        <v>64</v>
      </c>
      <c r="AA2" s="81">
        <v>35.510419028097601</v>
      </c>
      <c r="AB2" s="81">
        <v>137.83331178915401</v>
      </c>
      <c r="AC2" s="11" t="e">
        <f>VLOOKUP(G2,#REF!,1,FALSE)</f>
        <v>#REF!</v>
      </c>
      <c r="AD2" s="11" t="e">
        <f>VLOOKUP($G2,#REF!,6,FALSE)</f>
        <v>#REF!</v>
      </c>
      <c r="AE2" s="11"/>
    </row>
    <row r="3" spans="1:31">
      <c r="A3" s="44">
        <v>4</v>
      </c>
      <c r="B3" s="58" t="s">
        <v>31</v>
      </c>
      <c r="C3" s="50" t="s">
        <v>55</v>
      </c>
      <c r="D3" s="45" t="s">
        <v>113</v>
      </c>
      <c r="E3" s="48" t="s">
        <v>72</v>
      </c>
      <c r="F3" s="60" t="s">
        <v>115</v>
      </c>
      <c r="G3" s="43" t="s">
        <v>114</v>
      </c>
      <c r="H3" s="1" t="s">
        <v>1</v>
      </c>
      <c r="I3" s="2" t="s">
        <v>21</v>
      </c>
      <c r="J3" s="1" t="s">
        <v>1</v>
      </c>
      <c r="K3" s="1" t="s">
        <v>1</v>
      </c>
      <c r="L3" s="96">
        <v>42</v>
      </c>
      <c r="M3" s="1" t="s">
        <v>1</v>
      </c>
      <c r="N3" s="1" t="s">
        <v>1</v>
      </c>
      <c r="O3" s="1" t="s">
        <v>1</v>
      </c>
      <c r="P3" s="1" t="s">
        <v>1</v>
      </c>
      <c r="Q3" s="1" t="s">
        <v>28</v>
      </c>
      <c r="R3" s="1" t="s">
        <v>28</v>
      </c>
      <c r="S3" s="1" t="s">
        <v>28</v>
      </c>
      <c r="T3" s="1" t="s">
        <v>28</v>
      </c>
      <c r="U3" s="1" t="s">
        <v>28</v>
      </c>
      <c r="V3" s="1" t="s">
        <v>1</v>
      </c>
      <c r="W3" s="1" t="s">
        <v>1</v>
      </c>
      <c r="X3" s="73"/>
      <c r="Y3" s="48"/>
      <c r="Z3" s="59" t="s">
        <v>130</v>
      </c>
      <c r="AA3" s="91">
        <v>35.525546801376102</v>
      </c>
      <c r="AB3" s="91">
        <v>137.81630349447599</v>
      </c>
      <c r="AC3" s="11"/>
      <c r="AD3" s="11"/>
      <c r="AE3" s="11"/>
    </row>
    <row r="4" spans="1:31">
      <c r="A4" s="44">
        <v>2</v>
      </c>
      <c r="B4" s="49" t="s">
        <v>32</v>
      </c>
      <c r="C4" s="50" t="s">
        <v>55</v>
      </c>
      <c r="D4" s="45" t="s">
        <v>81</v>
      </c>
      <c r="E4" s="48" t="s">
        <v>82</v>
      </c>
      <c r="F4" s="60" t="s">
        <v>107</v>
      </c>
      <c r="G4" s="43" t="s">
        <v>83</v>
      </c>
      <c r="H4" s="1" t="s">
        <v>1</v>
      </c>
      <c r="I4" s="2" t="s">
        <v>0</v>
      </c>
      <c r="J4" s="1" t="s">
        <v>28</v>
      </c>
      <c r="K4" s="1" t="s">
        <v>28</v>
      </c>
      <c r="L4" s="96">
        <v>38</v>
      </c>
      <c r="M4" s="1" t="s">
        <v>28</v>
      </c>
      <c r="N4" s="1" t="s">
        <v>28</v>
      </c>
      <c r="O4" s="1" t="s">
        <v>28</v>
      </c>
      <c r="P4" s="1" t="s">
        <v>28</v>
      </c>
      <c r="Q4" s="1" t="s">
        <v>28</v>
      </c>
      <c r="R4" s="1" t="s">
        <v>28</v>
      </c>
      <c r="S4" s="1" t="s">
        <v>28</v>
      </c>
      <c r="T4" s="1" t="s">
        <v>28</v>
      </c>
      <c r="U4" s="1" t="s">
        <v>28</v>
      </c>
      <c r="V4" s="1" t="s">
        <v>1</v>
      </c>
      <c r="W4" s="1" t="s">
        <v>28</v>
      </c>
      <c r="X4" s="71"/>
      <c r="Y4" s="48"/>
      <c r="Z4" s="59" t="s">
        <v>130</v>
      </c>
      <c r="AA4" s="81">
        <v>35.523176457769303</v>
      </c>
      <c r="AB4" s="81">
        <v>137.82491434843399</v>
      </c>
      <c r="AC4" s="11"/>
      <c r="AD4" s="10"/>
      <c r="AE4" s="11"/>
    </row>
    <row r="5" spans="1:31">
      <c r="A5" s="44">
        <v>7</v>
      </c>
      <c r="B5" s="53" t="s">
        <v>42</v>
      </c>
      <c r="C5" s="52" t="s">
        <v>55</v>
      </c>
      <c r="D5" s="45" t="s">
        <v>69</v>
      </c>
      <c r="E5" s="48" t="s">
        <v>72</v>
      </c>
      <c r="F5" s="61" t="s">
        <v>62</v>
      </c>
      <c r="G5" s="55" t="s">
        <v>43</v>
      </c>
      <c r="H5" s="46" t="s">
        <v>1</v>
      </c>
      <c r="I5" s="47" t="s">
        <v>21</v>
      </c>
      <c r="J5" s="46" t="s">
        <v>1</v>
      </c>
      <c r="K5" s="46" t="s">
        <v>1</v>
      </c>
      <c r="L5" s="96">
        <v>46</v>
      </c>
      <c r="M5" s="46" t="s">
        <v>28</v>
      </c>
      <c r="N5" s="46" t="s">
        <v>28</v>
      </c>
      <c r="O5" s="46" t="s">
        <v>28</v>
      </c>
      <c r="P5" s="46" t="s">
        <v>28</v>
      </c>
      <c r="Q5" s="46" t="s">
        <v>28</v>
      </c>
      <c r="R5" s="46" t="s">
        <v>28</v>
      </c>
      <c r="S5" s="46" t="s">
        <v>28</v>
      </c>
      <c r="T5" s="46" t="s">
        <v>28</v>
      </c>
      <c r="U5" s="46" t="s">
        <v>28</v>
      </c>
      <c r="V5" s="46" t="s">
        <v>1</v>
      </c>
      <c r="W5" s="46" t="s">
        <v>28</v>
      </c>
      <c r="X5" s="75" t="s">
        <v>22</v>
      </c>
      <c r="Y5" s="48"/>
      <c r="Z5" s="79" t="s">
        <v>64</v>
      </c>
      <c r="AA5" s="81" t="s">
        <v>73</v>
      </c>
      <c r="AB5" s="81" t="s">
        <v>74</v>
      </c>
      <c r="AC5" s="11" t="e">
        <f>VLOOKUP($G5,#REF!,1,FALSE)</f>
        <v>#REF!</v>
      </c>
      <c r="AD5" s="11" t="e">
        <f>VLOOKUP($G5,#REF!,10,FALSE)</f>
        <v>#REF!</v>
      </c>
      <c r="AE5" s="11"/>
    </row>
    <row r="6" spans="1:31" ht="21.75" customHeight="1">
      <c r="A6" s="44">
        <v>7</v>
      </c>
      <c r="B6" s="64" t="s">
        <v>42</v>
      </c>
      <c r="C6" s="64" t="s">
        <v>55</v>
      </c>
      <c r="D6" s="45" t="s">
        <v>118</v>
      </c>
      <c r="E6" s="48" t="s">
        <v>72</v>
      </c>
      <c r="F6" s="110" t="s">
        <v>120</v>
      </c>
      <c r="G6" s="65" t="s">
        <v>119</v>
      </c>
      <c r="H6" s="1" t="s">
        <v>1</v>
      </c>
      <c r="I6" s="2" t="s">
        <v>0</v>
      </c>
      <c r="J6" s="1" t="s">
        <v>1</v>
      </c>
      <c r="K6" s="1" t="s">
        <v>1</v>
      </c>
      <c r="L6" s="96">
        <v>44</v>
      </c>
      <c r="M6" s="1" t="s">
        <v>28</v>
      </c>
      <c r="N6" s="1" t="s">
        <v>28</v>
      </c>
      <c r="O6" s="1" t="s">
        <v>28</v>
      </c>
      <c r="P6" s="1" t="s">
        <v>28</v>
      </c>
      <c r="Q6" s="1" t="s">
        <v>28</v>
      </c>
      <c r="R6" s="1" t="s">
        <v>28</v>
      </c>
      <c r="S6" s="1" t="s">
        <v>28</v>
      </c>
      <c r="T6" s="1" t="s">
        <v>28</v>
      </c>
      <c r="U6" s="1" t="s">
        <v>28</v>
      </c>
      <c r="V6" s="1" t="s">
        <v>28</v>
      </c>
      <c r="W6" s="1" t="s">
        <v>1</v>
      </c>
      <c r="X6" s="76"/>
      <c r="Y6" s="48"/>
      <c r="Z6" s="59" t="s">
        <v>130</v>
      </c>
      <c r="AA6" s="81">
        <v>35.522717949654201</v>
      </c>
      <c r="AB6" s="81">
        <v>137.84301083001</v>
      </c>
      <c r="AC6" s="11"/>
      <c r="AD6" s="11"/>
      <c r="AE6" s="11"/>
    </row>
    <row r="7" spans="1:31" ht="21.75" customHeight="1">
      <c r="A7" s="63">
        <v>7</v>
      </c>
      <c r="B7" s="64" t="s">
        <v>42</v>
      </c>
      <c r="C7" s="64" t="s">
        <v>55</v>
      </c>
      <c r="D7" s="45" t="s">
        <v>122</v>
      </c>
      <c r="E7" s="48" t="s">
        <v>72</v>
      </c>
      <c r="F7" s="110" t="s">
        <v>124</v>
      </c>
      <c r="G7" s="65" t="s">
        <v>123</v>
      </c>
      <c r="H7" s="1" t="s">
        <v>1</v>
      </c>
      <c r="I7" s="2" t="s">
        <v>0</v>
      </c>
      <c r="J7" s="1" t="s">
        <v>1</v>
      </c>
      <c r="K7" s="1" t="s">
        <v>1</v>
      </c>
      <c r="L7" s="96">
        <v>40</v>
      </c>
      <c r="M7" s="1" t="s">
        <v>28</v>
      </c>
      <c r="N7" s="1" t="s">
        <v>28</v>
      </c>
      <c r="O7" s="1" t="s">
        <v>28</v>
      </c>
      <c r="P7" s="1" t="s">
        <v>28</v>
      </c>
      <c r="Q7" s="1" t="s">
        <v>28</v>
      </c>
      <c r="R7" s="1" t="s">
        <v>28</v>
      </c>
      <c r="S7" s="1" t="s">
        <v>28</v>
      </c>
      <c r="T7" s="1" t="s">
        <v>28</v>
      </c>
      <c r="U7" s="1" t="s">
        <v>28</v>
      </c>
      <c r="V7" s="1" t="s">
        <v>28</v>
      </c>
      <c r="W7" s="1" t="s">
        <v>28</v>
      </c>
      <c r="X7" s="76"/>
      <c r="Y7" s="48"/>
      <c r="Z7" s="59" t="s">
        <v>130</v>
      </c>
      <c r="AA7" s="81">
        <v>35.539596208874201</v>
      </c>
      <c r="AB7" s="81">
        <v>137.82767850911901</v>
      </c>
      <c r="AC7" s="11"/>
      <c r="AD7" s="11"/>
      <c r="AE7" s="11"/>
    </row>
    <row r="8" spans="1:31">
      <c r="A8" s="44">
        <v>8</v>
      </c>
      <c r="B8" s="53" t="s">
        <v>41</v>
      </c>
      <c r="C8" s="56" t="s">
        <v>55</v>
      </c>
      <c r="D8" s="45" t="s">
        <v>87</v>
      </c>
      <c r="E8" s="48" t="s">
        <v>88</v>
      </c>
      <c r="F8" s="98" t="s">
        <v>108</v>
      </c>
      <c r="G8" s="88" t="s">
        <v>89</v>
      </c>
      <c r="H8" s="46" t="s">
        <v>1</v>
      </c>
      <c r="I8" s="47" t="s">
        <v>0</v>
      </c>
      <c r="J8" s="46" t="s">
        <v>1</v>
      </c>
      <c r="K8" s="46" t="s">
        <v>1</v>
      </c>
      <c r="L8" s="96">
        <v>41</v>
      </c>
      <c r="M8" s="46" t="s">
        <v>28</v>
      </c>
      <c r="N8" s="46" t="s">
        <v>28</v>
      </c>
      <c r="O8" s="46" t="s">
        <v>28</v>
      </c>
      <c r="P8" s="46" t="s">
        <v>28</v>
      </c>
      <c r="Q8" s="46" t="s">
        <v>28</v>
      </c>
      <c r="R8" s="46" t="s">
        <v>28</v>
      </c>
      <c r="S8" s="46" t="s">
        <v>28</v>
      </c>
      <c r="T8" s="46" t="s">
        <v>28</v>
      </c>
      <c r="U8" s="46" t="s">
        <v>28</v>
      </c>
      <c r="V8" s="46" t="s">
        <v>1</v>
      </c>
      <c r="W8" s="46" t="s">
        <v>1</v>
      </c>
      <c r="X8" s="72"/>
      <c r="Y8" s="48"/>
      <c r="Z8" s="59" t="s">
        <v>130</v>
      </c>
      <c r="AA8" s="91">
        <v>35.505058962517403</v>
      </c>
      <c r="AB8" s="91">
        <v>137.82655680112799</v>
      </c>
      <c r="AC8" s="11"/>
      <c r="AD8" s="10"/>
      <c r="AE8" s="11"/>
    </row>
    <row r="9" spans="1:31" ht="26.25" customHeight="1">
      <c r="A9" s="44">
        <v>8</v>
      </c>
      <c r="B9" s="66" t="s">
        <v>41</v>
      </c>
      <c r="C9" s="67" t="s">
        <v>55</v>
      </c>
      <c r="D9" s="45" t="s">
        <v>126</v>
      </c>
      <c r="E9" s="48" t="s">
        <v>72</v>
      </c>
      <c r="F9" s="62" t="s">
        <v>128</v>
      </c>
      <c r="G9" s="68" t="s">
        <v>127</v>
      </c>
      <c r="H9" s="1" t="s">
        <v>1</v>
      </c>
      <c r="I9" s="2" t="s">
        <v>0</v>
      </c>
      <c r="J9" s="1" t="s">
        <v>1</v>
      </c>
      <c r="K9" s="1" t="s">
        <v>1</v>
      </c>
      <c r="L9" s="96">
        <v>40</v>
      </c>
      <c r="M9" s="1" t="s">
        <v>28</v>
      </c>
      <c r="N9" s="1" t="s">
        <v>28</v>
      </c>
      <c r="O9" s="1" t="s">
        <v>28</v>
      </c>
      <c r="P9" s="1" t="s">
        <v>28</v>
      </c>
      <c r="Q9" s="1" t="s">
        <v>28</v>
      </c>
      <c r="R9" s="1" t="s">
        <v>28</v>
      </c>
      <c r="S9" s="1" t="s">
        <v>28</v>
      </c>
      <c r="T9" s="1" t="s">
        <v>28</v>
      </c>
      <c r="U9" s="1" t="s">
        <v>28</v>
      </c>
      <c r="V9" s="1" t="s">
        <v>28</v>
      </c>
      <c r="W9" s="1" t="s">
        <v>28</v>
      </c>
      <c r="X9" s="74"/>
      <c r="Y9" s="69"/>
      <c r="Z9" s="59" t="s">
        <v>130</v>
      </c>
      <c r="AA9" s="91">
        <v>35.511888205037003</v>
      </c>
      <c r="AB9" s="91">
        <v>137.805788621413</v>
      </c>
      <c r="AC9" s="11"/>
      <c r="AD9" s="45"/>
      <c r="AE9" s="11"/>
    </row>
    <row r="10" spans="1:31">
      <c r="A10" s="44">
        <v>9</v>
      </c>
      <c r="B10" s="53" t="s">
        <v>40</v>
      </c>
      <c r="C10" s="52" t="s">
        <v>55</v>
      </c>
      <c r="D10" s="45" t="s">
        <v>70</v>
      </c>
      <c r="E10" s="48" t="s">
        <v>72</v>
      </c>
      <c r="F10" s="54" t="s">
        <v>56</v>
      </c>
      <c r="G10" s="55" t="s">
        <v>47</v>
      </c>
      <c r="H10" s="46" t="s">
        <v>1</v>
      </c>
      <c r="I10" s="47" t="s">
        <v>0</v>
      </c>
      <c r="J10" s="46" t="s">
        <v>1</v>
      </c>
      <c r="K10" s="46" t="s">
        <v>1</v>
      </c>
      <c r="L10" s="96">
        <v>47</v>
      </c>
      <c r="M10" s="46" t="s">
        <v>1</v>
      </c>
      <c r="N10" s="46" t="s">
        <v>1</v>
      </c>
      <c r="O10" s="46" t="s">
        <v>1</v>
      </c>
      <c r="P10" s="46" t="s">
        <v>1</v>
      </c>
      <c r="Q10" s="46" t="s">
        <v>28</v>
      </c>
      <c r="R10" s="46" t="s">
        <v>1</v>
      </c>
      <c r="S10" s="46" t="s">
        <v>1</v>
      </c>
      <c r="T10" s="46" t="s">
        <v>1</v>
      </c>
      <c r="U10" s="46" t="s">
        <v>28</v>
      </c>
      <c r="V10" s="46" t="s">
        <v>1</v>
      </c>
      <c r="W10" s="46" t="s">
        <v>1</v>
      </c>
      <c r="X10" s="72"/>
      <c r="Y10" s="48"/>
      <c r="Z10" s="79" t="s">
        <v>64</v>
      </c>
      <c r="AA10" s="81">
        <v>35.483655856912399</v>
      </c>
      <c r="AB10" s="81">
        <v>137.80036043133001</v>
      </c>
      <c r="AC10" s="11" t="e">
        <f>VLOOKUP(G10,#REF!,1,FALSE)</f>
        <v>#REF!</v>
      </c>
      <c r="AD10" s="11" t="e">
        <f>VLOOKUP($G10,#REF!,6,FALSE)</f>
        <v>#REF!</v>
      </c>
      <c r="AE10" s="11"/>
    </row>
    <row r="11" spans="1:31">
      <c r="A11" s="44">
        <v>9</v>
      </c>
      <c r="B11" s="53" t="s">
        <v>40</v>
      </c>
      <c r="C11" s="52" t="s">
        <v>55</v>
      </c>
      <c r="D11" s="45" t="s">
        <v>70</v>
      </c>
      <c r="E11" s="48" t="s">
        <v>72</v>
      </c>
      <c r="F11" s="54" t="s">
        <v>57</v>
      </c>
      <c r="G11" s="55" t="s">
        <v>48</v>
      </c>
      <c r="H11" s="46" t="s">
        <v>1</v>
      </c>
      <c r="I11" s="47" t="s">
        <v>0</v>
      </c>
      <c r="J11" s="46" t="s">
        <v>1</v>
      </c>
      <c r="K11" s="46" t="s">
        <v>1</v>
      </c>
      <c r="L11" s="96">
        <v>47</v>
      </c>
      <c r="M11" s="46" t="s">
        <v>1</v>
      </c>
      <c r="N11" s="46" t="s">
        <v>1</v>
      </c>
      <c r="O11" s="46" t="s">
        <v>1</v>
      </c>
      <c r="P11" s="46" t="s">
        <v>1</v>
      </c>
      <c r="Q11" s="46" t="s">
        <v>28</v>
      </c>
      <c r="R11" s="46" t="s">
        <v>1</v>
      </c>
      <c r="S11" s="46" t="s">
        <v>1</v>
      </c>
      <c r="T11" s="46" t="s">
        <v>1</v>
      </c>
      <c r="U11" s="46" t="s">
        <v>28</v>
      </c>
      <c r="V11" s="46" t="s">
        <v>1</v>
      </c>
      <c r="W11" s="46" t="s">
        <v>1</v>
      </c>
      <c r="X11" s="72"/>
      <c r="Y11" s="48"/>
      <c r="Z11" s="79" t="s">
        <v>64</v>
      </c>
      <c r="AA11" s="81">
        <v>35.483655856912399</v>
      </c>
      <c r="AB11" s="81">
        <v>137.80036043133001</v>
      </c>
      <c r="AC11" s="11" t="e">
        <f>VLOOKUP(G11,#REF!,1,FALSE)</f>
        <v>#REF!</v>
      </c>
      <c r="AD11" s="11" t="e">
        <f>VLOOKUP($G11,#REF!,6,FALSE)</f>
        <v>#REF!</v>
      </c>
      <c r="AE11" s="11"/>
    </row>
    <row r="12" spans="1:31">
      <c r="A12" s="44">
        <v>9</v>
      </c>
      <c r="B12" s="53" t="s">
        <v>40</v>
      </c>
      <c r="C12" s="52" t="s">
        <v>55</v>
      </c>
      <c r="D12" s="45" t="s">
        <v>70</v>
      </c>
      <c r="E12" s="48" t="s">
        <v>72</v>
      </c>
      <c r="F12" s="54" t="s">
        <v>58</v>
      </c>
      <c r="G12" s="55" t="s">
        <v>49</v>
      </c>
      <c r="H12" s="50" t="s">
        <v>1</v>
      </c>
      <c r="I12" s="51" t="s">
        <v>0</v>
      </c>
      <c r="J12" s="50" t="s">
        <v>1</v>
      </c>
      <c r="K12" s="50" t="s">
        <v>1</v>
      </c>
      <c r="L12" s="81">
        <v>45</v>
      </c>
      <c r="M12" s="50" t="s">
        <v>1</v>
      </c>
      <c r="N12" s="50" t="s">
        <v>1</v>
      </c>
      <c r="O12" s="50" t="s">
        <v>1</v>
      </c>
      <c r="P12" s="50" t="s">
        <v>1</v>
      </c>
      <c r="Q12" s="50" t="s">
        <v>28</v>
      </c>
      <c r="R12" s="50" t="s">
        <v>1</v>
      </c>
      <c r="S12" s="50" t="s">
        <v>1</v>
      </c>
      <c r="T12" s="50" t="s">
        <v>1</v>
      </c>
      <c r="U12" s="50" t="s">
        <v>28</v>
      </c>
      <c r="V12" s="50" t="s">
        <v>1</v>
      </c>
      <c r="W12" s="50" t="s">
        <v>1</v>
      </c>
      <c r="X12" s="72"/>
      <c r="Y12" s="48"/>
      <c r="Z12" s="79" t="s">
        <v>64</v>
      </c>
      <c r="AA12" s="81">
        <v>35.483655856912399</v>
      </c>
      <c r="AB12" s="81">
        <v>137.80036043133001</v>
      </c>
      <c r="AC12" s="11" t="e">
        <f>VLOOKUP(G12,#REF!,1,FALSE)</f>
        <v>#REF!</v>
      </c>
      <c r="AD12" s="11" t="e">
        <f>VLOOKUP($G12,#REF!,6,FALSE)</f>
        <v>#REF!</v>
      </c>
      <c r="AE12" s="11"/>
    </row>
    <row r="13" spans="1:31">
      <c r="A13" s="44">
        <v>10</v>
      </c>
      <c r="B13" s="53" t="s">
        <v>46</v>
      </c>
      <c r="C13" s="52" t="s">
        <v>55</v>
      </c>
      <c r="D13" s="45" t="s">
        <v>100</v>
      </c>
      <c r="E13" s="48" t="s">
        <v>101</v>
      </c>
      <c r="F13" s="98" t="s">
        <v>112</v>
      </c>
      <c r="G13" s="57" t="s">
        <v>110</v>
      </c>
      <c r="H13" s="1" t="s">
        <v>1</v>
      </c>
      <c r="I13" s="2" t="s">
        <v>21</v>
      </c>
      <c r="J13" s="1" t="s">
        <v>28</v>
      </c>
      <c r="K13" s="1" t="s">
        <v>28</v>
      </c>
      <c r="L13" s="96">
        <v>42</v>
      </c>
      <c r="M13" s="1" t="s">
        <v>28</v>
      </c>
      <c r="N13" s="1" t="s">
        <v>28</v>
      </c>
      <c r="O13" s="1" t="s">
        <v>28</v>
      </c>
      <c r="P13" s="1" t="s">
        <v>28</v>
      </c>
      <c r="Q13" s="1" t="s">
        <v>28</v>
      </c>
      <c r="R13" s="1" t="s">
        <v>28</v>
      </c>
      <c r="S13" s="1" t="s">
        <v>28</v>
      </c>
      <c r="T13" s="1" t="s">
        <v>28</v>
      </c>
      <c r="U13" s="1" t="s">
        <v>28</v>
      </c>
      <c r="V13" s="1" t="s">
        <v>1</v>
      </c>
      <c r="W13" s="1" t="s">
        <v>1</v>
      </c>
      <c r="X13" s="72"/>
      <c r="Y13" s="48"/>
      <c r="Z13" s="59" t="s">
        <v>130</v>
      </c>
      <c r="AA13" s="91">
        <v>35.492887843307699</v>
      </c>
      <c r="AB13" s="91">
        <v>137.85326165226701</v>
      </c>
      <c r="AC13" s="11"/>
      <c r="AD13" s="11"/>
      <c r="AE13" s="11"/>
    </row>
    <row r="14" spans="1:31">
      <c r="A14" s="44">
        <v>10</v>
      </c>
      <c r="B14" s="53" t="s">
        <v>46</v>
      </c>
      <c r="C14" s="52" t="s">
        <v>55</v>
      </c>
      <c r="D14" s="45" t="s">
        <v>100</v>
      </c>
      <c r="E14" s="48" t="s">
        <v>101</v>
      </c>
      <c r="F14" s="98" t="s">
        <v>112</v>
      </c>
      <c r="G14" s="57" t="s">
        <v>111</v>
      </c>
      <c r="H14" s="1" t="s">
        <v>1</v>
      </c>
      <c r="I14" s="2" t="s">
        <v>0</v>
      </c>
      <c r="J14" s="1" t="s">
        <v>1</v>
      </c>
      <c r="K14" s="1" t="s">
        <v>1</v>
      </c>
      <c r="L14" s="96">
        <v>41</v>
      </c>
      <c r="M14" s="1" t="s">
        <v>28</v>
      </c>
      <c r="N14" s="1" t="s">
        <v>28</v>
      </c>
      <c r="O14" s="1" t="s">
        <v>28</v>
      </c>
      <c r="P14" s="1" t="s">
        <v>28</v>
      </c>
      <c r="Q14" s="1" t="s">
        <v>28</v>
      </c>
      <c r="R14" s="1" t="s">
        <v>28</v>
      </c>
      <c r="S14" s="1" t="s">
        <v>28</v>
      </c>
      <c r="T14" s="1" t="s">
        <v>28</v>
      </c>
      <c r="U14" s="1" t="s">
        <v>28</v>
      </c>
      <c r="V14" s="1" t="s">
        <v>1</v>
      </c>
      <c r="W14" s="1" t="s">
        <v>1</v>
      </c>
      <c r="X14" s="72"/>
      <c r="Y14" s="48"/>
      <c r="Z14" s="59" t="s">
        <v>130</v>
      </c>
      <c r="AA14" s="91">
        <v>35.493651085231797</v>
      </c>
      <c r="AB14" s="91">
        <v>137.853646549258</v>
      </c>
      <c r="AC14" s="11"/>
      <c r="AD14" s="11"/>
      <c r="AE14" s="11"/>
    </row>
    <row r="15" spans="1:31">
      <c r="A15" s="44">
        <v>11</v>
      </c>
      <c r="B15" s="53" t="s">
        <v>45</v>
      </c>
      <c r="C15" s="56" t="s">
        <v>55</v>
      </c>
      <c r="D15" s="45" t="s">
        <v>92</v>
      </c>
      <c r="E15" s="48" t="s">
        <v>72</v>
      </c>
      <c r="F15" s="89" t="s">
        <v>95</v>
      </c>
      <c r="G15" s="57" t="s">
        <v>93</v>
      </c>
      <c r="H15" s="46" t="s">
        <v>1</v>
      </c>
      <c r="I15" s="47" t="s">
        <v>0</v>
      </c>
      <c r="J15" s="46" t="s">
        <v>1</v>
      </c>
      <c r="K15" s="46" t="s">
        <v>1</v>
      </c>
      <c r="L15" s="96">
        <v>42</v>
      </c>
      <c r="M15" s="46" t="s">
        <v>1</v>
      </c>
      <c r="N15" s="46" t="s">
        <v>1</v>
      </c>
      <c r="O15" s="46" t="s">
        <v>28</v>
      </c>
      <c r="P15" s="46" t="s">
        <v>28</v>
      </c>
      <c r="Q15" s="46" t="s">
        <v>28</v>
      </c>
      <c r="R15" s="46" t="s">
        <v>28</v>
      </c>
      <c r="S15" s="46" t="s">
        <v>28</v>
      </c>
      <c r="T15" s="46" t="s">
        <v>28</v>
      </c>
      <c r="U15" s="46" t="s">
        <v>28</v>
      </c>
      <c r="V15" s="46" t="s">
        <v>1</v>
      </c>
      <c r="W15" s="46" t="s">
        <v>28</v>
      </c>
      <c r="X15" s="72" t="s">
        <v>94</v>
      </c>
      <c r="Y15" s="48"/>
      <c r="Z15" s="59" t="s">
        <v>130</v>
      </c>
      <c r="AA15" s="81">
        <v>35.472937069873701</v>
      </c>
      <c r="AB15" s="81">
        <v>137.81520542703399</v>
      </c>
      <c r="AC15" s="11"/>
      <c r="AD15" s="11"/>
      <c r="AE15" s="11"/>
    </row>
    <row r="16" spans="1:31">
      <c r="A16" s="44">
        <v>14</v>
      </c>
      <c r="B16" s="58" t="s">
        <v>44</v>
      </c>
      <c r="C16" s="50" t="s">
        <v>55</v>
      </c>
      <c r="D16" s="45" t="s">
        <v>104</v>
      </c>
      <c r="E16" s="48" t="s">
        <v>105</v>
      </c>
      <c r="F16" s="98" t="s">
        <v>109</v>
      </c>
      <c r="G16" s="70" t="s">
        <v>106</v>
      </c>
      <c r="H16" s="1" t="s">
        <v>1</v>
      </c>
      <c r="I16" s="2" t="s">
        <v>21</v>
      </c>
      <c r="J16" s="1" t="s">
        <v>1</v>
      </c>
      <c r="K16" s="1" t="s">
        <v>1</v>
      </c>
      <c r="L16" s="96">
        <v>41</v>
      </c>
      <c r="M16" s="1" t="s">
        <v>28</v>
      </c>
      <c r="N16" s="1" t="s">
        <v>1</v>
      </c>
      <c r="O16" s="1" t="s">
        <v>28</v>
      </c>
      <c r="P16" s="1" t="s">
        <v>28</v>
      </c>
      <c r="Q16" s="1" t="s">
        <v>28</v>
      </c>
      <c r="R16" s="1" t="s">
        <v>28</v>
      </c>
      <c r="S16" s="1" t="s">
        <v>28</v>
      </c>
      <c r="T16" s="1" t="s">
        <v>28</v>
      </c>
      <c r="U16" s="1" t="s">
        <v>28</v>
      </c>
      <c r="V16" s="1" t="s">
        <v>1</v>
      </c>
      <c r="W16" s="1" t="s">
        <v>28</v>
      </c>
      <c r="X16" s="71"/>
      <c r="Y16" s="48"/>
      <c r="Z16" s="59" t="s">
        <v>130</v>
      </c>
      <c r="AA16" s="81">
        <v>35.437936876670697</v>
      </c>
      <c r="AB16" s="81">
        <v>137.81547727966401</v>
      </c>
      <c r="AC16" s="11"/>
      <c r="AD16" s="10"/>
      <c r="AE16" s="11"/>
    </row>
  </sheetData>
  <autoFilter ref="A1:AE16"/>
  <sortState ref="A2:AB143">
    <sortCondition ref="A2:A143"/>
    <sortCondition ref="C2:C143"/>
    <sortCondition ref="F2:F143"/>
    <sortCondition ref="G2:G143"/>
  </sortState>
  <phoneticPr fontId="1"/>
  <dataValidations count="3">
    <dataValidation type="list" allowBlank="1" showInputMessage="1" showErrorMessage="1" sqref="I17:I1048576 I5 I10:I11 I1:I2">
      <formula1>"引き戸,開き戸,自動"</formula1>
    </dataValidation>
    <dataValidation type="list" allowBlank="1" showInputMessage="1" showErrorMessage="1" sqref="I4 I3 I13:I16 I6:I9">
      <formula1>"引き戸,自動ドア,開き戸"</formula1>
    </dataValidation>
    <dataValidation type="list" allowBlank="1" showInputMessage="1" showErrorMessage="1" sqref="M1:W1048576 J1:K1048576 H1:H1048576">
      <formula1>"〇,-"</formula1>
    </dataValidation>
  </dataValidations>
  <hyperlinks>
    <hyperlink ref="F12" location="スポーツ施設!A8" display="スポーツ施設!A8"/>
    <hyperlink ref="F10" location="スポーツ施設!A2" display="スポーツ施設!A2"/>
    <hyperlink ref="F11" location="スポーツ施設!A5" display="スポーツ施設!A5"/>
    <hyperlink ref="F2" location="スポーツ施設!A11" display="スポーツ施設!A11"/>
    <hyperlink ref="F5" location="スポーツ施設!A17" display="スポーツ施設!A17"/>
    <hyperlink ref="F15" location="スポーツ施設!A27" display="スポーツ施設!A27"/>
    <hyperlink ref="F8" location="スポーツ施設!A20" display="スポーツ施設!A20"/>
    <hyperlink ref="F16" location="スポーツ施設!A29" display="スポーツ施設!A29"/>
    <hyperlink ref="F13" location="スポーツ施設!A32" display="スポーツ施設!A32"/>
    <hyperlink ref="F14" location="スポーツ施設!A32" display="スポーツ施設!A32"/>
    <hyperlink ref="F3" location="スポーツ施設!A38" display="スポーツ施設!A38"/>
    <hyperlink ref="F6" location="スポーツ施設!A41" display="スポーツ施設!A41"/>
    <hyperlink ref="F7" location="スポーツ施設!A44" display="スポーツ施設!A44"/>
    <hyperlink ref="F9" location="スポーツ施設!A47" display="スポーツ施設!A47"/>
  </hyperlinks>
  <printOptions gridLines="1"/>
  <pageMargins left="0.51181102362204722" right="0.31496062992125984" top="0.74803149606299213" bottom="0.74803149606299213" header="0.31496062992125984" footer="0.31496062992125984"/>
  <pageSetup paperSize="8" fitToHeight="0" orientation="landscape" r:id="rId1"/>
  <headerFoot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tabSelected="1" topLeftCell="A46" workbookViewId="0">
      <selection activeCell="C51" sqref="C51"/>
    </sheetView>
  </sheetViews>
  <sheetFormatPr defaultRowHeight="18.75"/>
  <cols>
    <col min="6" max="6" width="9" style="23"/>
    <col min="18" max="18" width="18.625" customWidth="1"/>
  </cols>
  <sheetData>
    <row r="1" spans="1:19" s="9" customFormat="1">
      <c r="A1" s="5" t="s">
        <v>2</v>
      </c>
      <c r="B1" s="6" t="s">
        <v>3</v>
      </c>
      <c r="C1" s="7" t="s">
        <v>4</v>
      </c>
      <c r="D1" s="6" t="s">
        <v>5</v>
      </c>
      <c r="E1" s="6" t="s">
        <v>6</v>
      </c>
      <c r="F1" s="17" t="s">
        <v>7</v>
      </c>
      <c r="G1" s="6" t="s">
        <v>8</v>
      </c>
      <c r="H1" s="6" t="s">
        <v>9</v>
      </c>
      <c r="I1" s="6" t="s">
        <v>10</v>
      </c>
      <c r="J1" s="6" t="s">
        <v>11</v>
      </c>
      <c r="K1" s="6" t="s">
        <v>12</v>
      </c>
      <c r="L1" s="6" t="s">
        <v>13</v>
      </c>
      <c r="M1" s="6" t="s">
        <v>14</v>
      </c>
      <c r="N1" s="6" t="s">
        <v>15</v>
      </c>
      <c r="O1" s="6" t="s">
        <v>16</v>
      </c>
      <c r="P1" s="6" t="s">
        <v>17</v>
      </c>
      <c r="Q1" s="8" t="s">
        <v>18</v>
      </c>
      <c r="R1" s="8" t="s">
        <v>19</v>
      </c>
    </row>
    <row r="2" spans="1:19">
      <c r="A2" s="20"/>
      <c r="B2" s="1" t="s">
        <v>1</v>
      </c>
      <c r="C2" s="2" t="s">
        <v>0</v>
      </c>
      <c r="D2" s="1" t="s">
        <v>1</v>
      </c>
      <c r="E2" s="1" t="s">
        <v>1</v>
      </c>
      <c r="F2" s="18" t="s">
        <v>26</v>
      </c>
      <c r="G2" s="1" t="s">
        <v>1</v>
      </c>
      <c r="H2" s="1" t="s">
        <v>1</v>
      </c>
      <c r="I2" s="1" t="s">
        <v>1</v>
      </c>
      <c r="J2" s="1" t="s">
        <v>1</v>
      </c>
      <c r="K2" s="1" t="s">
        <v>28</v>
      </c>
      <c r="L2" s="1" t="s">
        <v>1</v>
      </c>
      <c r="M2" s="1" t="s">
        <v>1</v>
      </c>
      <c r="N2" s="1" t="s">
        <v>1</v>
      </c>
      <c r="O2" s="1" t="s">
        <v>28</v>
      </c>
      <c r="P2" s="1" t="s">
        <v>1</v>
      </c>
      <c r="Q2" s="1" t="s">
        <v>1</v>
      </c>
      <c r="R2" s="22"/>
    </row>
    <row r="3" spans="1:19" ht="322.5" customHeight="1">
      <c r="A3" s="21" t="s">
        <v>37</v>
      </c>
      <c r="B3" s="114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6"/>
      <c r="R3" s="14" t="s">
        <v>24</v>
      </c>
    </row>
    <row r="4" spans="1:19" s="9" customFormat="1">
      <c r="A4" s="5" t="s">
        <v>2</v>
      </c>
      <c r="B4" s="6" t="s">
        <v>3</v>
      </c>
      <c r="C4" s="7" t="s">
        <v>4</v>
      </c>
      <c r="D4" s="6" t="s">
        <v>5</v>
      </c>
      <c r="E4" s="6" t="s">
        <v>6</v>
      </c>
      <c r="F4" s="17" t="s">
        <v>7</v>
      </c>
      <c r="G4" s="6" t="s">
        <v>8</v>
      </c>
      <c r="H4" s="6" t="s">
        <v>9</v>
      </c>
      <c r="I4" s="6" t="s">
        <v>10</v>
      </c>
      <c r="J4" s="6" t="s">
        <v>11</v>
      </c>
      <c r="K4" s="6" t="s">
        <v>12</v>
      </c>
      <c r="L4" s="6" t="s">
        <v>13</v>
      </c>
      <c r="M4" s="6" t="s">
        <v>14</v>
      </c>
      <c r="N4" s="6" t="s">
        <v>15</v>
      </c>
      <c r="O4" s="6" t="s">
        <v>16</v>
      </c>
      <c r="P4" s="6" t="s">
        <v>17</v>
      </c>
      <c r="Q4" s="8" t="s">
        <v>18</v>
      </c>
      <c r="R4" s="8" t="s">
        <v>19</v>
      </c>
      <c r="S4" s="5"/>
    </row>
    <row r="5" spans="1:19">
      <c r="A5" s="119" t="s">
        <v>38</v>
      </c>
      <c r="B5" s="3" t="s">
        <v>1</v>
      </c>
      <c r="C5" s="4" t="s">
        <v>0</v>
      </c>
      <c r="D5" s="3" t="s">
        <v>1</v>
      </c>
      <c r="E5" s="3" t="s">
        <v>1</v>
      </c>
      <c r="F5" s="19">
        <v>47</v>
      </c>
      <c r="G5" s="3" t="s">
        <v>1</v>
      </c>
      <c r="H5" s="3" t="s">
        <v>1</v>
      </c>
      <c r="I5" s="3" t="s">
        <v>1</v>
      </c>
      <c r="J5" s="3" t="s">
        <v>1</v>
      </c>
      <c r="K5" s="3" t="s">
        <v>28</v>
      </c>
      <c r="L5" s="3" t="s">
        <v>1</v>
      </c>
      <c r="M5" s="3" t="s">
        <v>1</v>
      </c>
      <c r="N5" s="3" t="s">
        <v>1</v>
      </c>
      <c r="O5" s="3" t="s">
        <v>28</v>
      </c>
      <c r="P5" s="3" t="s">
        <v>1</v>
      </c>
      <c r="Q5" s="3" t="s">
        <v>1</v>
      </c>
      <c r="R5" s="119" t="s">
        <v>52</v>
      </c>
      <c r="S5" s="11"/>
    </row>
    <row r="6" spans="1:19" ht="308.25" customHeight="1">
      <c r="A6" s="120"/>
      <c r="B6" s="121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3"/>
      <c r="R6" s="120"/>
      <c r="S6" s="11"/>
    </row>
    <row r="7" spans="1:19" s="9" customFormat="1">
      <c r="A7" s="5" t="s">
        <v>2</v>
      </c>
      <c r="B7" s="6" t="s">
        <v>3</v>
      </c>
      <c r="C7" s="7" t="s">
        <v>4</v>
      </c>
      <c r="D7" s="6" t="s">
        <v>5</v>
      </c>
      <c r="E7" s="6" t="s">
        <v>6</v>
      </c>
      <c r="F7" s="17" t="s">
        <v>7</v>
      </c>
      <c r="G7" s="6" t="s">
        <v>8</v>
      </c>
      <c r="H7" s="6" t="s">
        <v>9</v>
      </c>
      <c r="I7" s="6" t="s">
        <v>10</v>
      </c>
      <c r="J7" s="6" t="s">
        <v>11</v>
      </c>
      <c r="K7" s="6" t="s">
        <v>12</v>
      </c>
      <c r="L7" s="6" t="s">
        <v>13</v>
      </c>
      <c r="M7" s="6" t="s">
        <v>14</v>
      </c>
      <c r="N7" s="6" t="s">
        <v>15</v>
      </c>
      <c r="O7" s="6" t="s">
        <v>16</v>
      </c>
      <c r="P7" s="6" t="s">
        <v>17</v>
      </c>
      <c r="Q7" s="8" t="s">
        <v>18</v>
      </c>
      <c r="R7" s="8" t="s">
        <v>19</v>
      </c>
      <c r="S7" s="5"/>
    </row>
    <row r="8" spans="1:19">
      <c r="A8" s="119" t="s">
        <v>39</v>
      </c>
      <c r="B8" s="3" t="s">
        <v>1</v>
      </c>
      <c r="C8" s="4" t="s">
        <v>0</v>
      </c>
      <c r="D8" s="3" t="s">
        <v>1</v>
      </c>
      <c r="E8" s="3" t="s">
        <v>1</v>
      </c>
      <c r="F8" s="19">
        <v>45</v>
      </c>
      <c r="G8" s="3" t="s">
        <v>1</v>
      </c>
      <c r="H8" s="3" t="s">
        <v>1</v>
      </c>
      <c r="I8" s="3" t="s">
        <v>1</v>
      </c>
      <c r="J8" s="3" t="s">
        <v>1</v>
      </c>
      <c r="K8" s="3" t="s">
        <v>28</v>
      </c>
      <c r="L8" s="3" t="s">
        <v>1</v>
      </c>
      <c r="M8" s="3" t="s">
        <v>1</v>
      </c>
      <c r="N8" s="3" t="s">
        <v>1</v>
      </c>
      <c r="O8" s="3" t="s">
        <v>28</v>
      </c>
      <c r="P8" s="3" t="s">
        <v>1</v>
      </c>
      <c r="Q8" s="3" t="s">
        <v>1</v>
      </c>
      <c r="R8" s="117" t="s">
        <v>52</v>
      </c>
      <c r="S8" s="11"/>
    </row>
    <row r="9" spans="1:19" ht="215.25" customHeight="1">
      <c r="A9" s="120"/>
      <c r="B9" s="121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3"/>
      <c r="R9" s="118"/>
      <c r="S9" s="11"/>
    </row>
    <row r="10" spans="1:19" s="9" customFormat="1">
      <c r="A10" s="5" t="s">
        <v>2</v>
      </c>
      <c r="B10" s="6" t="s">
        <v>3</v>
      </c>
      <c r="C10" s="7" t="s">
        <v>4</v>
      </c>
      <c r="D10" s="6" t="s">
        <v>5</v>
      </c>
      <c r="E10" s="6" t="s">
        <v>6</v>
      </c>
      <c r="F10" s="17" t="s">
        <v>7</v>
      </c>
      <c r="G10" s="6" t="s">
        <v>8</v>
      </c>
      <c r="H10" s="6" t="s">
        <v>9</v>
      </c>
      <c r="I10" s="6" t="s">
        <v>10</v>
      </c>
      <c r="J10" s="6" t="s">
        <v>11</v>
      </c>
      <c r="K10" s="6" t="s">
        <v>12</v>
      </c>
      <c r="L10" s="6" t="s">
        <v>13</v>
      </c>
      <c r="M10" s="6" t="s">
        <v>14</v>
      </c>
      <c r="N10" s="6" t="s">
        <v>15</v>
      </c>
      <c r="O10" s="6" t="s">
        <v>16</v>
      </c>
      <c r="P10" s="6" t="s">
        <v>17</v>
      </c>
      <c r="Q10" s="8" t="s">
        <v>18</v>
      </c>
      <c r="R10" s="8" t="s">
        <v>19</v>
      </c>
    </row>
    <row r="11" spans="1:19">
      <c r="A11" s="25"/>
      <c r="B11" s="1" t="s">
        <v>1</v>
      </c>
      <c r="C11" s="2" t="s">
        <v>0</v>
      </c>
      <c r="D11" s="1" t="s">
        <v>1</v>
      </c>
      <c r="E11" s="1" t="s">
        <v>1</v>
      </c>
      <c r="F11" s="18" t="s">
        <v>23</v>
      </c>
      <c r="G11" s="1" t="s">
        <v>28</v>
      </c>
      <c r="H11" s="1" t="s">
        <v>28</v>
      </c>
      <c r="I11" s="1" t="s">
        <v>28</v>
      </c>
      <c r="J11" s="1" t="s">
        <v>28</v>
      </c>
      <c r="K11" s="1" t="s">
        <v>28</v>
      </c>
      <c r="L11" s="1" t="s">
        <v>28</v>
      </c>
      <c r="M11" s="1" t="s">
        <v>28</v>
      </c>
      <c r="N11" s="1" t="s">
        <v>28</v>
      </c>
      <c r="O11" s="1" t="s">
        <v>28</v>
      </c>
      <c r="P11" s="1" t="s">
        <v>1</v>
      </c>
      <c r="Q11" s="1" t="s">
        <v>28</v>
      </c>
      <c r="R11" s="28"/>
    </row>
    <row r="12" spans="1:19" ht="128.25" customHeight="1">
      <c r="A12" s="26" t="s">
        <v>25</v>
      </c>
      <c r="B12" s="114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6"/>
      <c r="R12" s="14" t="s">
        <v>27</v>
      </c>
    </row>
    <row r="13" spans="1:19" s="9" customFormat="1">
      <c r="A13" s="5" t="s">
        <v>2</v>
      </c>
      <c r="B13" s="6" t="s">
        <v>3</v>
      </c>
      <c r="C13" s="7" t="s">
        <v>4</v>
      </c>
      <c r="D13" s="6" t="s">
        <v>5</v>
      </c>
      <c r="E13" s="6" t="s">
        <v>6</v>
      </c>
      <c r="F13" s="17" t="s">
        <v>7</v>
      </c>
      <c r="G13" s="6" t="s">
        <v>8</v>
      </c>
      <c r="H13" s="6" t="s">
        <v>9</v>
      </c>
      <c r="I13" s="6" t="s">
        <v>10</v>
      </c>
      <c r="J13" s="6" t="s">
        <v>11</v>
      </c>
      <c r="K13" s="6" t="s">
        <v>12</v>
      </c>
      <c r="L13" s="6" t="s">
        <v>13</v>
      </c>
      <c r="M13" s="6" t="s">
        <v>14</v>
      </c>
      <c r="N13" s="6" t="s">
        <v>15</v>
      </c>
      <c r="O13" s="6" t="s">
        <v>16</v>
      </c>
      <c r="P13" s="6" t="s">
        <v>17</v>
      </c>
      <c r="Q13" s="8" t="s">
        <v>18</v>
      </c>
      <c r="R13" s="8" t="s">
        <v>19</v>
      </c>
    </row>
    <row r="14" spans="1:19">
      <c r="A14" s="25"/>
      <c r="B14" s="1" t="s">
        <v>28</v>
      </c>
      <c r="C14" s="2" t="s">
        <v>0</v>
      </c>
      <c r="D14" s="1" t="s">
        <v>1</v>
      </c>
      <c r="E14" s="1" t="s">
        <v>1</v>
      </c>
      <c r="F14" s="18"/>
      <c r="G14" s="1" t="s">
        <v>28</v>
      </c>
      <c r="H14" s="1" t="s">
        <v>28</v>
      </c>
      <c r="I14" s="1" t="s">
        <v>28</v>
      </c>
      <c r="J14" s="1" t="s">
        <v>28</v>
      </c>
      <c r="K14" s="1" t="s">
        <v>28</v>
      </c>
      <c r="L14" s="1" t="s">
        <v>28</v>
      </c>
      <c r="M14" s="1" t="s">
        <v>28</v>
      </c>
      <c r="N14" s="1" t="s">
        <v>28</v>
      </c>
      <c r="O14" s="1" t="s">
        <v>28</v>
      </c>
      <c r="P14" s="1" t="s">
        <v>28</v>
      </c>
      <c r="Q14" s="1" t="s">
        <v>28</v>
      </c>
      <c r="R14" s="28"/>
    </row>
    <row r="15" spans="1:19" ht="125.25" customHeight="1">
      <c r="A15" s="27" t="s">
        <v>59</v>
      </c>
      <c r="B15" s="114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6"/>
      <c r="R15" s="14" t="s">
        <v>60</v>
      </c>
    </row>
    <row r="16" spans="1:19" s="9" customFormat="1">
      <c r="A16" s="5" t="s">
        <v>2</v>
      </c>
      <c r="B16" s="6" t="s">
        <v>3</v>
      </c>
      <c r="C16" s="7" t="s">
        <v>4</v>
      </c>
      <c r="D16" s="6" t="s">
        <v>5</v>
      </c>
      <c r="E16" s="6" t="s">
        <v>6</v>
      </c>
      <c r="F16" s="17" t="s">
        <v>7</v>
      </c>
      <c r="G16" s="6" t="s">
        <v>8</v>
      </c>
      <c r="H16" s="6" t="s">
        <v>9</v>
      </c>
      <c r="I16" s="6" t="s">
        <v>10</v>
      </c>
      <c r="J16" s="6" t="s">
        <v>11</v>
      </c>
      <c r="K16" s="6" t="s">
        <v>12</v>
      </c>
      <c r="L16" s="6" t="s">
        <v>13</v>
      </c>
      <c r="M16" s="6" t="s">
        <v>14</v>
      </c>
      <c r="N16" s="6" t="s">
        <v>15</v>
      </c>
      <c r="O16" s="6" t="s">
        <v>16</v>
      </c>
      <c r="P16" s="6" t="s">
        <v>17</v>
      </c>
      <c r="Q16" s="8" t="s">
        <v>18</v>
      </c>
      <c r="R16" s="8" t="s">
        <v>19</v>
      </c>
    </row>
    <row r="17" spans="1:18">
      <c r="A17" s="29"/>
      <c r="B17" s="1" t="s">
        <v>1</v>
      </c>
      <c r="C17" s="2" t="s">
        <v>21</v>
      </c>
      <c r="D17" s="1" t="s">
        <v>1</v>
      </c>
      <c r="E17" s="1" t="s">
        <v>1</v>
      </c>
      <c r="F17" s="18" t="s">
        <v>29</v>
      </c>
      <c r="G17" s="1" t="s">
        <v>28</v>
      </c>
      <c r="H17" s="1" t="s">
        <v>28</v>
      </c>
      <c r="I17" s="1" t="s">
        <v>28</v>
      </c>
      <c r="J17" s="1" t="s">
        <v>28</v>
      </c>
      <c r="K17" s="1" t="s">
        <v>28</v>
      </c>
      <c r="L17" s="1" t="s">
        <v>28</v>
      </c>
      <c r="M17" s="1" t="s">
        <v>28</v>
      </c>
      <c r="N17" s="1" t="s">
        <v>28</v>
      </c>
      <c r="O17" s="1" t="s">
        <v>28</v>
      </c>
      <c r="P17" s="1" t="s">
        <v>1</v>
      </c>
      <c r="Q17" s="1" t="s">
        <v>28</v>
      </c>
      <c r="R17" s="31"/>
    </row>
    <row r="18" spans="1:18" ht="128.25" customHeight="1">
      <c r="A18" s="30" t="s">
        <v>20</v>
      </c>
      <c r="B18" s="114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6"/>
      <c r="R18" s="16" t="s">
        <v>63</v>
      </c>
    </row>
    <row r="19" spans="1:18" s="9" customFormat="1">
      <c r="A19" s="5" t="s">
        <v>2</v>
      </c>
      <c r="B19" s="6" t="s">
        <v>3</v>
      </c>
      <c r="C19" s="7" t="s">
        <v>4</v>
      </c>
      <c r="D19" s="6" t="s">
        <v>5</v>
      </c>
      <c r="E19" s="6" t="s">
        <v>6</v>
      </c>
      <c r="F19" s="17" t="s">
        <v>7</v>
      </c>
      <c r="G19" s="6" t="s">
        <v>8</v>
      </c>
      <c r="H19" s="6" t="s">
        <v>9</v>
      </c>
      <c r="I19" s="6" t="s">
        <v>10</v>
      </c>
      <c r="J19" s="6" t="s">
        <v>11</v>
      </c>
      <c r="K19" s="6" t="s">
        <v>12</v>
      </c>
      <c r="L19" s="6" t="s">
        <v>13</v>
      </c>
      <c r="M19" s="6" t="s">
        <v>14</v>
      </c>
      <c r="N19" s="6" t="s">
        <v>15</v>
      </c>
      <c r="O19" s="6" t="s">
        <v>16</v>
      </c>
      <c r="P19" s="6" t="s">
        <v>17</v>
      </c>
      <c r="Q19" s="8" t="s">
        <v>18</v>
      </c>
      <c r="R19" s="8" t="s">
        <v>19</v>
      </c>
    </row>
    <row r="20" spans="1:18">
      <c r="A20" s="83"/>
      <c r="B20" s="1" t="s">
        <v>1</v>
      </c>
      <c r="C20" s="2" t="s">
        <v>0</v>
      </c>
      <c r="D20" s="1" t="s">
        <v>1</v>
      </c>
      <c r="E20" s="1" t="s">
        <v>1</v>
      </c>
      <c r="F20" s="18">
        <v>41</v>
      </c>
      <c r="G20" s="1" t="s">
        <v>28</v>
      </c>
      <c r="H20" s="1" t="s">
        <v>28</v>
      </c>
      <c r="I20" s="1" t="s">
        <v>28</v>
      </c>
      <c r="J20" s="1" t="s">
        <v>28</v>
      </c>
      <c r="K20" s="1" t="s">
        <v>28</v>
      </c>
      <c r="L20" s="1" t="s">
        <v>28</v>
      </c>
      <c r="M20" s="1" t="s">
        <v>28</v>
      </c>
      <c r="N20" s="1" t="s">
        <v>28</v>
      </c>
      <c r="O20" s="1" t="s">
        <v>28</v>
      </c>
      <c r="P20" s="1" t="s">
        <v>1</v>
      </c>
      <c r="Q20" s="1" t="s">
        <v>1</v>
      </c>
      <c r="R20" s="84"/>
    </row>
    <row r="21" spans="1:18" ht="249.75" customHeight="1">
      <c r="A21" s="82" t="s">
        <v>85</v>
      </c>
      <c r="B21" s="114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6"/>
      <c r="R21" s="14" t="s">
        <v>86</v>
      </c>
    </row>
    <row r="22" spans="1:18" s="9" customFormat="1">
      <c r="A22" s="5" t="s">
        <v>2</v>
      </c>
      <c r="B22" s="6" t="s">
        <v>3</v>
      </c>
      <c r="C22" s="7" t="s">
        <v>4</v>
      </c>
      <c r="D22" s="6" t="s">
        <v>5</v>
      </c>
      <c r="E22" s="6" t="s">
        <v>6</v>
      </c>
      <c r="F22" s="17" t="s">
        <v>7</v>
      </c>
      <c r="G22" s="6" t="s">
        <v>8</v>
      </c>
      <c r="H22" s="6" t="s">
        <v>9</v>
      </c>
      <c r="I22" s="6" t="s">
        <v>10</v>
      </c>
      <c r="J22" s="6" t="s">
        <v>11</v>
      </c>
      <c r="K22" s="6" t="s">
        <v>12</v>
      </c>
      <c r="L22" s="6" t="s">
        <v>13</v>
      </c>
      <c r="M22" s="6" t="s">
        <v>14</v>
      </c>
      <c r="N22" s="6" t="s">
        <v>15</v>
      </c>
      <c r="O22" s="6" t="s">
        <v>16</v>
      </c>
      <c r="P22" s="6" t="s">
        <v>17</v>
      </c>
      <c r="Q22" s="8" t="s">
        <v>18</v>
      </c>
      <c r="R22" s="8" t="s">
        <v>19</v>
      </c>
    </row>
    <row r="23" spans="1:18">
      <c r="A23" s="83"/>
      <c r="B23" s="1" t="s">
        <v>1</v>
      </c>
      <c r="C23" s="2" t="s">
        <v>0</v>
      </c>
      <c r="D23" s="1" t="s">
        <v>28</v>
      </c>
      <c r="E23" s="1" t="s">
        <v>28</v>
      </c>
      <c r="F23" s="18">
        <v>38</v>
      </c>
      <c r="G23" s="1" t="s">
        <v>28</v>
      </c>
      <c r="H23" s="1" t="s">
        <v>28</v>
      </c>
      <c r="I23" s="1" t="s">
        <v>28</v>
      </c>
      <c r="J23" s="1" t="s">
        <v>28</v>
      </c>
      <c r="K23" s="1" t="s">
        <v>28</v>
      </c>
      <c r="L23" s="1" t="s">
        <v>28</v>
      </c>
      <c r="M23" s="1" t="s">
        <v>28</v>
      </c>
      <c r="N23" s="1" t="s">
        <v>28</v>
      </c>
      <c r="O23" s="1" t="s">
        <v>28</v>
      </c>
      <c r="P23" s="1" t="s">
        <v>1</v>
      </c>
      <c r="Q23" s="1" t="s">
        <v>28</v>
      </c>
      <c r="R23" s="84"/>
    </row>
    <row r="24" spans="1:18" ht="216.75" customHeight="1">
      <c r="A24" s="82" t="s">
        <v>80</v>
      </c>
      <c r="B24" s="114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6"/>
      <c r="R24" s="14" t="s">
        <v>84</v>
      </c>
    </row>
    <row r="25" spans="1:18">
      <c r="A25" s="5" t="s">
        <v>2</v>
      </c>
      <c r="B25" s="6" t="s">
        <v>3</v>
      </c>
      <c r="C25" s="7" t="s">
        <v>4</v>
      </c>
      <c r="D25" s="6" t="s">
        <v>5</v>
      </c>
      <c r="E25" s="6" t="s">
        <v>6</v>
      </c>
      <c r="F25" s="17" t="s">
        <v>7</v>
      </c>
      <c r="G25" s="6" t="s">
        <v>8</v>
      </c>
      <c r="H25" s="6" t="s">
        <v>9</v>
      </c>
      <c r="I25" s="6" t="s">
        <v>10</v>
      </c>
      <c r="J25" s="6" t="s">
        <v>11</v>
      </c>
      <c r="K25" s="6" t="s">
        <v>12</v>
      </c>
      <c r="L25" s="6" t="s">
        <v>13</v>
      </c>
      <c r="M25" s="6" t="s">
        <v>14</v>
      </c>
      <c r="N25" s="6" t="s">
        <v>15</v>
      </c>
      <c r="O25" s="6" t="s">
        <v>16</v>
      </c>
      <c r="P25" s="6" t="s">
        <v>17</v>
      </c>
      <c r="Q25" s="8" t="s">
        <v>18</v>
      </c>
      <c r="R25" s="8" t="s">
        <v>19</v>
      </c>
    </row>
    <row r="26" spans="1:18">
      <c r="A26" s="85"/>
      <c r="B26" s="1" t="s">
        <v>1</v>
      </c>
      <c r="C26" s="2" t="s">
        <v>0</v>
      </c>
      <c r="D26" s="1" t="s">
        <v>1</v>
      </c>
      <c r="E26" s="1" t="s">
        <v>1</v>
      </c>
      <c r="F26" s="18">
        <v>42</v>
      </c>
      <c r="G26" s="1" t="s">
        <v>1</v>
      </c>
      <c r="H26" s="1" t="s">
        <v>1</v>
      </c>
      <c r="I26" s="1" t="s">
        <v>28</v>
      </c>
      <c r="J26" s="1" t="s">
        <v>28</v>
      </c>
      <c r="K26" s="1" t="s">
        <v>28</v>
      </c>
      <c r="L26" s="1" t="s">
        <v>28</v>
      </c>
      <c r="M26" s="1" t="s">
        <v>28</v>
      </c>
      <c r="N26" s="1" t="s">
        <v>28</v>
      </c>
      <c r="O26" s="1" t="s">
        <v>28</v>
      </c>
      <c r="P26" s="1" t="s">
        <v>1</v>
      </c>
      <c r="Q26" s="1" t="s">
        <v>28</v>
      </c>
      <c r="R26" s="87"/>
    </row>
    <row r="27" spans="1:18" ht="244.5" customHeight="1">
      <c r="A27" s="86" t="s">
        <v>90</v>
      </c>
      <c r="B27" s="114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6"/>
      <c r="R27" s="14" t="s">
        <v>91</v>
      </c>
    </row>
    <row r="28" spans="1:18" s="9" customFormat="1">
      <c r="A28" s="5" t="s">
        <v>2</v>
      </c>
      <c r="B28" s="6" t="s">
        <v>3</v>
      </c>
      <c r="C28" s="7" t="s">
        <v>4</v>
      </c>
      <c r="D28" s="6" t="s">
        <v>5</v>
      </c>
      <c r="E28" s="6" t="s">
        <v>6</v>
      </c>
      <c r="F28" s="17" t="s">
        <v>7</v>
      </c>
      <c r="G28" s="6" t="s">
        <v>8</v>
      </c>
      <c r="H28" s="6" t="s">
        <v>9</v>
      </c>
      <c r="I28" s="6" t="s">
        <v>10</v>
      </c>
      <c r="J28" s="6" t="s">
        <v>11</v>
      </c>
      <c r="K28" s="6" t="s">
        <v>12</v>
      </c>
      <c r="L28" s="6" t="s">
        <v>13</v>
      </c>
      <c r="M28" s="6" t="s">
        <v>14</v>
      </c>
      <c r="N28" s="6" t="s">
        <v>15</v>
      </c>
      <c r="O28" s="6" t="s">
        <v>16</v>
      </c>
      <c r="P28" s="6" t="s">
        <v>17</v>
      </c>
      <c r="Q28" s="8" t="s">
        <v>18</v>
      </c>
      <c r="R28" s="8" t="s">
        <v>19</v>
      </c>
    </row>
    <row r="29" spans="1:18">
      <c r="A29" s="93"/>
      <c r="B29" s="1" t="s">
        <v>1</v>
      </c>
      <c r="C29" s="2" t="s">
        <v>21</v>
      </c>
      <c r="D29" s="1" t="s">
        <v>1</v>
      </c>
      <c r="E29" s="1" t="s">
        <v>1</v>
      </c>
      <c r="F29" s="18">
        <v>41</v>
      </c>
      <c r="G29" s="1" t="s">
        <v>28</v>
      </c>
      <c r="H29" s="1" t="s">
        <v>1</v>
      </c>
      <c r="I29" s="1" t="s">
        <v>28</v>
      </c>
      <c r="J29" s="1" t="s">
        <v>28</v>
      </c>
      <c r="K29" s="1" t="s">
        <v>28</v>
      </c>
      <c r="L29" s="1" t="s">
        <v>28</v>
      </c>
      <c r="M29" s="1" t="s">
        <v>28</v>
      </c>
      <c r="N29" s="1" t="s">
        <v>28</v>
      </c>
      <c r="O29" s="1" t="s">
        <v>28</v>
      </c>
      <c r="P29" s="1" t="s">
        <v>1</v>
      </c>
      <c r="Q29" s="1" t="s">
        <v>28</v>
      </c>
      <c r="R29" s="95"/>
    </row>
    <row r="30" spans="1:18" ht="210" customHeight="1">
      <c r="A30" s="94" t="s">
        <v>103</v>
      </c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6"/>
      <c r="R30" s="14"/>
    </row>
    <row r="31" spans="1:18" s="9" customFormat="1">
      <c r="A31" s="5" t="s">
        <v>2</v>
      </c>
      <c r="B31" s="6" t="s">
        <v>3</v>
      </c>
      <c r="C31" s="7" t="s">
        <v>4</v>
      </c>
      <c r="D31" s="6" t="s">
        <v>5</v>
      </c>
      <c r="E31" s="6" t="s">
        <v>6</v>
      </c>
      <c r="F31" s="17" t="s">
        <v>7</v>
      </c>
      <c r="G31" s="6" t="s">
        <v>8</v>
      </c>
      <c r="H31" s="6" t="s">
        <v>9</v>
      </c>
      <c r="I31" s="6" t="s">
        <v>10</v>
      </c>
      <c r="J31" s="6" t="s">
        <v>11</v>
      </c>
      <c r="K31" s="6" t="s">
        <v>12</v>
      </c>
      <c r="L31" s="6" t="s">
        <v>13</v>
      </c>
      <c r="M31" s="6" t="s">
        <v>14</v>
      </c>
      <c r="N31" s="6" t="s">
        <v>15</v>
      </c>
      <c r="O31" s="6" t="s">
        <v>16</v>
      </c>
      <c r="P31" s="6" t="s">
        <v>17</v>
      </c>
      <c r="Q31" s="8" t="s">
        <v>18</v>
      </c>
      <c r="R31" s="8" t="s">
        <v>19</v>
      </c>
    </row>
    <row r="32" spans="1:18">
      <c r="A32" s="101"/>
      <c r="B32" s="1" t="s">
        <v>1</v>
      </c>
      <c r="C32" s="2" t="s">
        <v>21</v>
      </c>
      <c r="D32" s="1" t="s">
        <v>28</v>
      </c>
      <c r="E32" s="1" t="s">
        <v>28</v>
      </c>
      <c r="F32" s="18">
        <v>42</v>
      </c>
      <c r="G32" s="1" t="s">
        <v>28</v>
      </c>
      <c r="H32" s="1" t="s">
        <v>28</v>
      </c>
      <c r="I32" s="1" t="s">
        <v>28</v>
      </c>
      <c r="J32" s="1" t="s">
        <v>28</v>
      </c>
      <c r="K32" s="1" t="s">
        <v>28</v>
      </c>
      <c r="L32" s="1" t="s">
        <v>28</v>
      </c>
      <c r="M32" s="1" t="s">
        <v>28</v>
      </c>
      <c r="N32" s="1" t="s">
        <v>28</v>
      </c>
      <c r="O32" s="1" t="s">
        <v>28</v>
      </c>
      <c r="P32" s="1" t="s">
        <v>1</v>
      </c>
      <c r="Q32" s="1" t="s">
        <v>1</v>
      </c>
      <c r="R32" s="102"/>
    </row>
    <row r="33" spans="1:18" ht="254.25" customHeight="1">
      <c r="A33" s="99" t="s">
        <v>96</v>
      </c>
      <c r="B33" s="114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6"/>
      <c r="R33" s="97" t="s">
        <v>102</v>
      </c>
    </row>
    <row r="34" spans="1:18" s="9" customFormat="1">
      <c r="A34" s="5" t="s">
        <v>2</v>
      </c>
      <c r="B34" s="6" t="s">
        <v>3</v>
      </c>
      <c r="C34" s="7" t="s">
        <v>4</v>
      </c>
      <c r="D34" s="6" t="s">
        <v>5</v>
      </c>
      <c r="E34" s="6" t="s">
        <v>6</v>
      </c>
      <c r="F34" s="17" t="s">
        <v>7</v>
      </c>
      <c r="G34" s="6" t="s">
        <v>8</v>
      </c>
      <c r="H34" s="6" t="s">
        <v>9</v>
      </c>
      <c r="I34" s="6" t="s">
        <v>10</v>
      </c>
      <c r="J34" s="6" t="s">
        <v>11</v>
      </c>
      <c r="K34" s="6" t="s">
        <v>12</v>
      </c>
      <c r="L34" s="6" t="s">
        <v>13</v>
      </c>
      <c r="M34" s="6" t="s">
        <v>14</v>
      </c>
      <c r="N34" s="6" t="s">
        <v>15</v>
      </c>
      <c r="O34" s="6" t="s">
        <v>16</v>
      </c>
      <c r="P34" s="6" t="s">
        <v>17</v>
      </c>
      <c r="Q34" s="8" t="s">
        <v>18</v>
      </c>
      <c r="R34" s="8" t="s">
        <v>19</v>
      </c>
    </row>
    <row r="35" spans="1:18">
      <c r="A35" s="101"/>
      <c r="B35" s="1" t="s">
        <v>1</v>
      </c>
      <c r="C35" s="2" t="s">
        <v>0</v>
      </c>
      <c r="D35" s="1" t="s">
        <v>1</v>
      </c>
      <c r="E35" s="1" t="s">
        <v>1</v>
      </c>
      <c r="F35" s="18">
        <v>41</v>
      </c>
      <c r="G35" s="1" t="s">
        <v>28</v>
      </c>
      <c r="H35" s="1" t="s">
        <v>28</v>
      </c>
      <c r="I35" s="1" t="s">
        <v>28</v>
      </c>
      <c r="J35" s="1" t="s">
        <v>28</v>
      </c>
      <c r="K35" s="1" t="s">
        <v>28</v>
      </c>
      <c r="L35" s="1" t="s">
        <v>28</v>
      </c>
      <c r="M35" s="1" t="s">
        <v>28</v>
      </c>
      <c r="N35" s="1" t="s">
        <v>28</v>
      </c>
      <c r="O35" s="1" t="s">
        <v>28</v>
      </c>
      <c r="P35" s="1" t="s">
        <v>1</v>
      </c>
      <c r="Q35" s="1" t="s">
        <v>1</v>
      </c>
      <c r="R35" s="102"/>
    </row>
    <row r="36" spans="1:18" ht="177" customHeight="1">
      <c r="A36" s="100" t="s">
        <v>97</v>
      </c>
      <c r="B36" s="114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6"/>
      <c r="R36" s="14" t="s">
        <v>98</v>
      </c>
    </row>
    <row r="37" spans="1:18" s="9" customFormat="1">
      <c r="A37" s="5" t="s">
        <v>2</v>
      </c>
      <c r="B37" s="6" t="s">
        <v>3</v>
      </c>
      <c r="C37" s="7" t="s">
        <v>4</v>
      </c>
      <c r="D37" s="6" t="s">
        <v>5</v>
      </c>
      <c r="E37" s="6" t="s">
        <v>6</v>
      </c>
      <c r="F37" s="17" t="s">
        <v>7</v>
      </c>
      <c r="G37" s="6" t="s">
        <v>8</v>
      </c>
      <c r="H37" s="6" t="s">
        <v>9</v>
      </c>
      <c r="I37" s="6" t="s">
        <v>10</v>
      </c>
      <c r="J37" s="6" t="s">
        <v>11</v>
      </c>
      <c r="K37" s="6" t="s">
        <v>12</v>
      </c>
      <c r="L37" s="6" t="s">
        <v>13</v>
      </c>
      <c r="M37" s="6" t="s">
        <v>14</v>
      </c>
      <c r="N37" s="6" t="s">
        <v>15</v>
      </c>
      <c r="O37" s="6" t="s">
        <v>16</v>
      </c>
      <c r="P37" s="6" t="s">
        <v>17</v>
      </c>
      <c r="Q37" s="8" t="s">
        <v>18</v>
      </c>
      <c r="R37" s="8" t="s">
        <v>19</v>
      </c>
    </row>
    <row r="38" spans="1:18">
      <c r="A38" s="104"/>
      <c r="B38" s="1" t="s">
        <v>1</v>
      </c>
      <c r="C38" s="2" t="s">
        <v>21</v>
      </c>
      <c r="D38" s="1" t="s">
        <v>1</v>
      </c>
      <c r="E38" s="1" t="s">
        <v>1</v>
      </c>
      <c r="F38" s="18">
        <v>42</v>
      </c>
      <c r="G38" s="1" t="s">
        <v>1</v>
      </c>
      <c r="H38" s="1" t="s">
        <v>1</v>
      </c>
      <c r="I38" s="1" t="s">
        <v>1</v>
      </c>
      <c r="J38" s="1" t="s">
        <v>1</v>
      </c>
      <c r="K38" s="1" t="s">
        <v>28</v>
      </c>
      <c r="L38" s="1" t="s">
        <v>28</v>
      </c>
      <c r="M38" s="1" t="s">
        <v>28</v>
      </c>
      <c r="N38" s="1" t="s">
        <v>28</v>
      </c>
      <c r="O38" s="1" t="s">
        <v>28</v>
      </c>
      <c r="P38" s="1" t="s">
        <v>1</v>
      </c>
      <c r="Q38" s="1" t="s">
        <v>1</v>
      </c>
      <c r="R38" s="106"/>
    </row>
    <row r="39" spans="1:18" ht="225.75" customHeight="1">
      <c r="A39" s="105" t="s">
        <v>99</v>
      </c>
      <c r="B39" s="114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6"/>
      <c r="R39" s="14"/>
    </row>
    <row r="40" spans="1:18" s="9" customFormat="1">
      <c r="A40" s="5" t="s">
        <v>2</v>
      </c>
      <c r="B40" s="6" t="s">
        <v>3</v>
      </c>
      <c r="C40" s="7" t="s">
        <v>4</v>
      </c>
      <c r="D40" s="6" t="s">
        <v>5</v>
      </c>
      <c r="E40" s="6" t="s">
        <v>6</v>
      </c>
      <c r="F40" s="17" t="s">
        <v>7</v>
      </c>
      <c r="G40" s="6" t="s">
        <v>8</v>
      </c>
      <c r="H40" s="6" t="s">
        <v>9</v>
      </c>
      <c r="I40" s="6" t="s">
        <v>10</v>
      </c>
      <c r="J40" s="6" t="s">
        <v>11</v>
      </c>
      <c r="K40" s="6" t="s">
        <v>12</v>
      </c>
      <c r="L40" s="6" t="s">
        <v>13</v>
      </c>
      <c r="M40" s="6" t="s">
        <v>14</v>
      </c>
      <c r="N40" s="6" t="s">
        <v>15</v>
      </c>
      <c r="O40" s="6" t="s">
        <v>16</v>
      </c>
      <c r="P40" s="6" t="s">
        <v>17</v>
      </c>
      <c r="Q40" s="8" t="s">
        <v>18</v>
      </c>
      <c r="R40" s="8" t="s">
        <v>19</v>
      </c>
    </row>
    <row r="41" spans="1:18">
      <c r="A41" s="108"/>
      <c r="B41" s="1" t="s">
        <v>1</v>
      </c>
      <c r="C41" s="2" t="s">
        <v>0</v>
      </c>
      <c r="D41" s="1" t="s">
        <v>1</v>
      </c>
      <c r="E41" s="1" t="s">
        <v>1</v>
      </c>
      <c r="F41" s="18">
        <v>44</v>
      </c>
      <c r="G41" s="1" t="s">
        <v>28</v>
      </c>
      <c r="H41" s="1" t="s">
        <v>28</v>
      </c>
      <c r="I41" s="1" t="s">
        <v>28</v>
      </c>
      <c r="J41" s="1" t="s">
        <v>28</v>
      </c>
      <c r="K41" s="1" t="s">
        <v>28</v>
      </c>
      <c r="L41" s="1" t="s">
        <v>28</v>
      </c>
      <c r="M41" s="1" t="s">
        <v>28</v>
      </c>
      <c r="N41" s="1" t="s">
        <v>28</v>
      </c>
      <c r="O41" s="1" t="s">
        <v>28</v>
      </c>
      <c r="P41" s="1" t="s">
        <v>28</v>
      </c>
      <c r="Q41" s="1" t="s">
        <v>1</v>
      </c>
      <c r="R41" s="109"/>
    </row>
    <row r="42" spans="1:18" ht="245.25" customHeight="1">
      <c r="A42" s="107" t="s">
        <v>116</v>
      </c>
      <c r="B42" s="114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6"/>
      <c r="R42" s="14" t="s">
        <v>117</v>
      </c>
    </row>
    <row r="43" spans="1:18" s="9" customFormat="1">
      <c r="A43" s="5" t="s">
        <v>2</v>
      </c>
      <c r="B43" s="6" t="s">
        <v>3</v>
      </c>
      <c r="C43" s="7" t="s">
        <v>4</v>
      </c>
      <c r="D43" s="6" t="s">
        <v>5</v>
      </c>
      <c r="E43" s="6" t="s">
        <v>6</v>
      </c>
      <c r="F43" s="17" t="s">
        <v>7</v>
      </c>
      <c r="G43" s="6" t="s">
        <v>8</v>
      </c>
      <c r="H43" s="6" t="s">
        <v>9</v>
      </c>
      <c r="I43" s="6" t="s">
        <v>10</v>
      </c>
      <c r="J43" s="6" t="s">
        <v>11</v>
      </c>
      <c r="K43" s="6" t="s">
        <v>12</v>
      </c>
      <c r="L43" s="6" t="s">
        <v>13</v>
      </c>
      <c r="M43" s="6" t="s">
        <v>14</v>
      </c>
      <c r="N43" s="6" t="s">
        <v>15</v>
      </c>
      <c r="O43" s="6" t="s">
        <v>16</v>
      </c>
      <c r="P43" s="6" t="s">
        <v>17</v>
      </c>
      <c r="Q43" s="8" t="s">
        <v>18</v>
      </c>
      <c r="R43" s="8" t="s">
        <v>19</v>
      </c>
    </row>
    <row r="44" spans="1:18">
      <c r="A44" s="108"/>
      <c r="B44" s="1" t="s">
        <v>1</v>
      </c>
      <c r="C44" s="2" t="s">
        <v>0</v>
      </c>
      <c r="D44" s="1" t="s">
        <v>1</v>
      </c>
      <c r="E44" s="1" t="s">
        <v>1</v>
      </c>
      <c r="F44" s="18">
        <v>40</v>
      </c>
      <c r="G44" s="1" t="s">
        <v>28</v>
      </c>
      <c r="H44" s="1" t="s">
        <v>28</v>
      </c>
      <c r="I44" s="1" t="s">
        <v>28</v>
      </c>
      <c r="J44" s="1" t="s">
        <v>28</v>
      </c>
      <c r="K44" s="1" t="s">
        <v>28</v>
      </c>
      <c r="L44" s="1" t="s">
        <v>28</v>
      </c>
      <c r="M44" s="1" t="s">
        <v>28</v>
      </c>
      <c r="N44" s="1" t="s">
        <v>28</v>
      </c>
      <c r="O44" s="1" t="s">
        <v>28</v>
      </c>
      <c r="P44" s="1" t="s">
        <v>28</v>
      </c>
      <c r="Q44" s="1" t="s">
        <v>28</v>
      </c>
      <c r="R44" s="109"/>
    </row>
    <row r="45" spans="1:18" ht="237.75" customHeight="1">
      <c r="A45" s="107" t="s">
        <v>121</v>
      </c>
      <c r="B45" s="114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6"/>
      <c r="R45" s="14" t="s">
        <v>129</v>
      </c>
    </row>
    <row r="46" spans="1:18">
      <c r="A46" s="5" t="s">
        <v>2</v>
      </c>
      <c r="B46" s="6" t="s">
        <v>3</v>
      </c>
      <c r="C46" s="7" t="s">
        <v>4</v>
      </c>
      <c r="D46" s="6" t="s">
        <v>5</v>
      </c>
      <c r="E46" s="6" t="s">
        <v>6</v>
      </c>
      <c r="F46" s="17" t="s">
        <v>7</v>
      </c>
      <c r="G46" s="6" t="s">
        <v>8</v>
      </c>
      <c r="H46" s="6" t="s">
        <v>9</v>
      </c>
      <c r="I46" s="6" t="s">
        <v>10</v>
      </c>
      <c r="J46" s="6" t="s">
        <v>11</v>
      </c>
      <c r="K46" s="6" t="s">
        <v>12</v>
      </c>
      <c r="L46" s="6" t="s">
        <v>13</v>
      </c>
      <c r="M46" s="6" t="s">
        <v>14</v>
      </c>
      <c r="N46" s="6" t="s">
        <v>15</v>
      </c>
      <c r="O46" s="6" t="s">
        <v>16</v>
      </c>
      <c r="P46" s="6" t="s">
        <v>17</v>
      </c>
      <c r="Q46" s="8" t="s">
        <v>18</v>
      </c>
      <c r="R46" s="8" t="s">
        <v>19</v>
      </c>
    </row>
    <row r="47" spans="1:18">
      <c r="A47" s="111"/>
      <c r="B47" s="1" t="s">
        <v>1</v>
      </c>
      <c r="C47" s="2" t="s">
        <v>0</v>
      </c>
      <c r="D47" s="1" t="s">
        <v>1</v>
      </c>
      <c r="E47" s="1" t="s">
        <v>1</v>
      </c>
      <c r="F47" s="18">
        <v>45</v>
      </c>
      <c r="G47" s="1" t="s">
        <v>28</v>
      </c>
      <c r="H47" s="1" t="s">
        <v>28</v>
      </c>
      <c r="I47" s="1" t="s">
        <v>28</v>
      </c>
      <c r="J47" s="1" t="s">
        <v>28</v>
      </c>
      <c r="K47" s="1" t="s">
        <v>28</v>
      </c>
      <c r="L47" s="1" t="s">
        <v>28</v>
      </c>
      <c r="M47" s="1" t="s">
        <v>28</v>
      </c>
      <c r="N47" s="1" t="s">
        <v>28</v>
      </c>
      <c r="O47" s="1" t="s">
        <v>28</v>
      </c>
      <c r="P47" s="1" t="s">
        <v>28</v>
      </c>
      <c r="Q47" s="1" t="s">
        <v>1</v>
      </c>
      <c r="R47" s="113"/>
    </row>
    <row r="48" spans="1:18" ht="250.5" customHeight="1">
      <c r="A48" s="112" t="s">
        <v>125</v>
      </c>
      <c r="B48" s="114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6"/>
      <c r="R48" s="14"/>
    </row>
  </sheetData>
  <mergeCells count="20">
    <mergeCell ref="B48:Q48"/>
    <mergeCell ref="B3:Q3"/>
    <mergeCell ref="A5:A6"/>
    <mergeCell ref="B27:Q27"/>
    <mergeCell ref="B21:Q21"/>
    <mergeCell ref="B24:Q24"/>
    <mergeCell ref="B18:Q18"/>
    <mergeCell ref="B12:Q12"/>
    <mergeCell ref="B15:Q15"/>
    <mergeCell ref="B42:Q42"/>
    <mergeCell ref="B45:Q45"/>
    <mergeCell ref="B39:Q39"/>
    <mergeCell ref="B33:Q33"/>
    <mergeCell ref="B36:Q36"/>
    <mergeCell ref="B30:Q30"/>
    <mergeCell ref="R5:R6"/>
    <mergeCell ref="B6:Q6"/>
    <mergeCell ref="A8:A9"/>
    <mergeCell ref="R8:R9"/>
    <mergeCell ref="B9:Q9"/>
  </mergeCells>
  <phoneticPr fontId="1"/>
  <dataValidations count="3">
    <dataValidation type="list" allowBlank="1" showInputMessage="1" showErrorMessage="1" sqref="G1:Q48 B1:B48 D1:E48">
      <formula1>"〇,-"</formula1>
    </dataValidation>
    <dataValidation type="list" allowBlank="1" showInputMessage="1" showErrorMessage="1" sqref="C1:C4 C7 C10:C48">
      <formula1>"引き戸,自動ドア,開き戸"</formula1>
    </dataValidation>
    <dataValidation type="list" allowBlank="1" showInputMessage="1" showErrorMessage="1" sqref="C5 C8">
      <formula1>"引き戸,開き戸,自動"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一覧表</vt:lpstr>
      <vt:lpstr>スポーツ施設</vt:lpstr>
      <vt:lpstr>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平沢 康弘</dc:creator>
  <cp:lastModifiedBy>平沢 康弘</cp:lastModifiedBy>
  <cp:lastPrinted>2024-12-04T00:32:16Z</cp:lastPrinted>
  <dcterms:created xsi:type="dcterms:W3CDTF">2022-12-13T05:26:55Z</dcterms:created>
  <dcterms:modified xsi:type="dcterms:W3CDTF">2025-03-04T06:57:18Z</dcterms:modified>
</cp:coreProperties>
</file>