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10\0050_福祉部・こども未来健康部\0030_福祉課\005障害福祉係\!!!バリアフリー・ユニバーサルデザイン\05 バリアフリートイレマップ作成（R4～）\R6\ホームページ作成用\"/>
    </mc:Choice>
  </mc:AlternateContent>
  <bookViews>
    <workbookView xWindow="-27060" yWindow="1515" windowWidth="15270" windowHeight="7785" tabRatio="841"/>
  </bookViews>
  <sheets>
    <sheet name="一覧表" sheetId="5" r:id="rId1"/>
    <sheet name="交通・駐車場" sheetId="12" r:id="rId2"/>
  </sheets>
  <definedNames>
    <definedName name="_xlnm._FilterDatabase" localSheetId="0" hidden="1">一覧表!$A$1:$AD$11</definedName>
    <definedName name="mapチェック2">一覧表!#REF!</definedName>
    <definedName name="_xlnm.Print_Titles" localSheetId="0">一覧表!$1:$1</definedName>
    <definedName name="トイレマップ画像\風越公園">一覧表!#REF!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0" i="5" l="1"/>
  <c r="AC7" i="5"/>
  <c r="AC5" i="5"/>
  <c r="AB11" i="5"/>
  <c r="AC4" i="5"/>
  <c r="AC6" i="5"/>
  <c r="AC9" i="5"/>
  <c r="AC3" i="5"/>
  <c r="AB3" i="5"/>
  <c r="AB4" i="5"/>
  <c r="AB6" i="5"/>
  <c r="AB9" i="5"/>
</calcChain>
</file>

<file path=xl/comments1.xml><?xml version="1.0" encoding="utf-8"?>
<comments xmlns="http://schemas.openxmlformats.org/spreadsheetml/2006/main">
  <authors>
    <author>竹内 淳</author>
  </authors>
  <commentList>
    <comment ref="D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10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D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  <comment ref="AC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長野県飯田市を追加</t>
        </r>
      </text>
    </comment>
  </commentList>
</comments>
</file>

<file path=xl/sharedStrings.xml><?xml version="1.0" encoding="utf-8"?>
<sst xmlns="http://schemas.openxmlformats.org/spreadsheetml/2006/main" count="653" uniqueCount="115">
  <si>
    <t>引き戸</t>
  </si>
  <si>
    <t>〇</t>
  </si>
  <si>
    <t>飯田駅</t>
    <rPh sb="0" eb="2">
      <t>イイダ</t>
    </rPh>
    <rPh sb="2" eb="3">
      <t>エキ</t>
    </rPh>
    <phoneticPr fontId="1"/>
  </si>
  <si>
    <t>扇町駐車場</t>
    <rPh sb="0" eb="2">
      <t>オオギマチ</t>
    </rPh>
    <rPh sb="2" eb="5">
      <t>チュウシャジョウ</t>
    </rPh>
    <phoneticPr fontId="1"/>
  </si>
  <si>
    <t>りんご庁舎駐車場</t>
    <rPh sb="3" eb="5">
      <t>チョウシャ</t>
    </rPh>
    <rPh sb="5" eb="8">
      <t>チュウシャジョウ</t>
    </rPh>
    <phoneticPr fontId="2"/>
  </si>
  <si>
    <t>施設名</t>
    <rPh sb="0" eb="2">
      <t>シセツ</t>
    </rPh>
    <rPh sb="2" eb="3">
      <t>メイ</t>
    </rPh>
    <phoneticPr fontId="2"/>
  </si>
  <si>
    <t>駐車場</t>
    <rPh sb="0" eb="3">
      <t>チュウシャジョウ</t>
    </rPh>
    <phoneticPr fontId="2"/>
  </si>
  <si>
    <t>ドア</t>
    <phoneticPr fontId="2"/>
  </si>
  <si>
    <t>広さ</t>
    <rPh sb="0" eb="1">
      <t>ヒロ</t>
    </rPh>
    <phoneticPr fontId="2"/>
  </si>
  <si>
    <t>車椅子</t>
    <rPh sb="0" eb="3">
      <t>クルマイス</t>
    </rPh>
    <phoneticPr fontId="2"/>
  </si>
  <si>
    <t>便座高さ</t>
    <rPh sb="0" eb="2">
      <t>ベンザ</t>
    </rPh>
    <rPh sb="2" eb="3">
      <t>タカ</t>
    </rPh>
    <phoneticPr fontId="2"/>
  </si>
  <si>
    <t>ウォシュレット</t>
    <phoneticPr fontId="2"/>
  </si>
  <si>
    <t>点字</t>
    <rPh sb="0" eb="2">
      <t>テンジ</t>
    </rPh>
    <phoneticPr fontId="2"/>
  </si>
  <si>
    <t>背もたれ</t>
    <rPh sb="0" eb="1">
      <t>セ</t>
    </rPh>
    <phoneticPr fontId="2"/>
  </si>
  <si>
    <t>オストメイト</t>
    <phoneticPr fontId="2"/>
  </si>
  <si>
    <t>大型ベッド</t>
    <rPh sb="0" eb="2">
      <t>オオガタ</t>
    </rPh>
    <phoneticPr fontId="2"/>
  </si>
  <si>
    <t>ベビーシート</t>
    <phoneticPr fontId="2"/>
  </si>
  <si>
    <t>ベビーチェア</t>
    <phoneticPr fontId="2"/>
  </si>
  <si>
    <t>着替え台</t>
    <rPh sb="0" eb="2">
      <t>キガ</t>
    </rPh>
    <rPh sb="3" eb="4">
      <t>ダイ</t>
    </rPh>
    <phoneticPr fontId="2"/>
  </si>
  <si>
    <t>幼児便座</t>
    <rPh sb="0" eb="2">
      <t>ヨウジ</t>
    </rPh>
    <rPh sb="2" eb="4">
      <t>ベンザ</t>
    </rPh>
    <phoneticPr fontId="2"/>
  </si>
  <si>
    <t>男女共用</t>
    <rPh sb="0" eb="2">
      <t>ダンジョ</t>
    </rPh>
    <rPh sb="2" eb="4">
      <t>キョウヨウ</t>
    </rPh>
    <phoneticPr fontId="2"/>
  </si>
  <si>
    <t>非常用ボタン</t>
    <rPh sb="0" eb="3">
      <t>ヒジョウヨウ</t>
    </rPh>
    <phoneticPr fontId="2"/>
  </si>
  <si>
    <t>備考</t>
    <rPh sb="0" eb="2">
      <t>ビコウ</t>
    </rPh>
    <phoneticPr fontId="2"/>
  </si>
  <si>
    <t>改修予定</t>
    <rPh sb="0" eb="2">
      <t>カイシュウ</t>
    </rPh>
    <rPh sb="2" eb="4">
      <t>ヨテイ</t>
    </rPh>
    <phoneticPr fontId="2"/>
  </si>
  <si>
    <t>元善光寺駐車場</t>
    <rPh sb="0" eb="4">
      <t>モトゼンコウジ</t>
    </rPh>
    <rPh sb="4" eb="7">
      <t>チュウシャジョウ</t>
    </rPh>
    <phoneticPr fontId="2"/>
  </si>
  <si>
    <t>42cm</t>
    <phoneticPr fontId="2"/>
  </si>
  <si>
    <t>45cm</t>
    <phoneticPr fontId="2"/>
  </si>
  <si>
    <t>龍江
太田下
公衆便所</t>
    <rPh sb="0" eb="2">
      <t>タツエ</t>
    </rPh>
    <rPh sb="3" eb="5">
      <t>オオタ</t>
    </rPh>
    <rPh sb="5" eb="6">
      <t>シタ</t>
    </rPh>
    <rPh sb="7" eb="9">
      <t>コウシュウ</t>
    </rPh>
    <rPh sb="9" eb="11">
      <t>ベンジョ</t>
    </rPh>
    <phoneticPr fontId="2"/>
  </si>
  <si>
    <t>駐車場より一段下にあるトイレ。短時間であれば、トイレ横のスペースに駐車してもOK
トイレ入り口のピクトグラムにはオストメイト対応の表示あるが、オストメイト対応機能は見当たらない</t>
    <rPh sb="0" eb="3">
      <t>チュウシャジョウ</t>
    </rPh>
    <rPh sb="5" eb="7">
      <t>イチダン</t>
    </rPh>
    <rPh sb="7" eb="8">
      <t>シタ</t>
    </rPh>
    <rPh sb="15" eb="18">
      <t>タンジカン</t>
    </rPh>
    <rPh sb="26" eb="27">
      <t>ヨコ</t>
    </rPh>
    <rPh sb="33" eb="35">
      <t>チュウシャ</t>
    </rPh>
    <rPh sb="44" eb="45">
      <t>イ</t>
    </rPh>
    <rPh sb="46" eb="47">
      <t>グチ</t>
    </rPh>
    <rPh sb="62" eb="64">
      <t>タイオウ</t>
    </rPh>
    <rPh sb="65" eb="67">
      <t>ヒョウジ</t>
    </rPh>
    <rPh sb="77" eb="79">
      <t>タイオウ</t>
    </rPh>
    <rPh sb="79" eb="81">
      <t>キノウ</t>
    </rPh>
    <rPh sb="82" eb="84">
      <t>ミア</t>
    </rPh>
    <phoneticPr fontId="2"/>
  </si>
  <si>
    <t>天竜峡
姑射橋広場</t>
    <rPh sb="0" eb="3">
      <t>テンリュウキョウ</t>
    </rPh>
    <rPh sb="4" eb="5">
      <t>シュウト</t>
    </rPh>
    <rPh sb="5" eb="6">
      <t>シャ</t>
    </rPh>
    <rPh sb="6" eb="7">
      <t>バシ</t>
    </rPh>
    <rPh sb="7" eb="9">
      <t>ヒロバ</t>
    </rPh>
    <phoneticPr fontId="2"/>
  </si>
  <si>
    <t>駐車場は17：30に閉鎖</t>
    <rPh sb="0" eb="3">
      <t>チュウシャジョウ</t>
    </rPh>
    <rPh sb="10" eb="12">
      <t>ヘイサ</t>
    </rPh>
    <phoneticPr fontId="2"/>
  </si>
  <si>
    <t>41cm</t>
    <phoneticPr fontId="2"/>
  </si>
  <si>
    <t>-</t>
  </si>
  <si>
    <t>46cm</t>
    <phoneticPr fontId="2"/>
  </si>
  <si>
    <t>入り口に傾斜あり入りにくい。
ドアが固くて開け閉めができない。車椅子使用者は要介助</t>
    <rPh sb="0" eb="1">
      <t>イ</t>
    </rPh>
    <rPh sb="2" eb="3">
      <t>グチ</t>
    </rPh>
    <rPh sb="4" eb="6">
      <t>ケイシャ</t>
    </rPh>
    <rPh sb="8" eb="9">
      <t>ハイ</t>
    </rPh>
    <rPh sb="18" eb="19">
      <t>カタ</t>
    </rPh>
    <rPh sb="21" eb="22">
      <t>ア</t>
    </rPh>
    <rPh sb="23" eb="24">
      <t>シ</t>
    </rPh>
    <rPh sb="31" eb="34">
      <t>クルマイス</t>
    </rPh>
    <rPh sb="34" eb="37">
      <t>シヨウシャ</t>
    </rPh>
    <rPh sb="38" eb="39">
      <t>ヨウ</t>
    </rPh>
    <rPh sb="39" eb="41">
      <t>カイジョ</t>
    </rPh>
    <phoneticPr fontId="2"/>
  </si>
  <si>
    <t>天竜峡PA</t>
    <rPh sb="0" eb="5">
      <t>テンリュウキョウパ</t>
    </rPh>
    <phoneticPr fontId="2"/>
  </si>
  <si>
    <t>自動ドア</t>
  </si>
  <si>
    <t>オストメイト・ベビーシートは一般トイレ内に配置</t>
    <rPh sb="14" eb="16">
      <t>イッパン</t>
    </rPh>
    <rPh sb="19" eb="20">
      <t>ナイ</t>
    </rPh>
    <rPh sb="21" eb="23">
      <t>ハイチ</t>
    </rPh>
    <phoneticPr fontId="2"/>
  </si>
  <si>
    <t>駄科駅</t>
    <rPh sb="0" eb="3">
      <t>ダシナエキ</t>
    </rPh>
    <phoneticPr fontId="2"/>
  </si>
  <si>
    <t>時又駅</t>
    <rPh sb="0" eb="3">
      <t>トキマタエキ</t>
    </rPh>
    <phoneticPr fontId="2"/>
  </si>
  <si>
    <t>ベビーシート故障中</t>
    <rPh sb="6" eb="9">
      <t>コショウチュウ</t>
    </rPh>
    <phoneticPr fontId="2"/>
  </si>
  <si>
    <t>2023.3.31</t>
    <phoneticPr fontId="2"/>
  </si>
  <si>
    <t>橋南</t>
  </si>
  <si>
    <t>扇町駐車場公衆便所</t>
    <rPh sb="0" eb="2">
      <t>オオギマチ</t>
    </rPh>
    <rPh sb="2" eb="5">
      <t>チュウシャジョウ</t>
    </rPh>
    <rPh sb="5" eb="7">
      <t>コウシュウ</t>
    </rPh>
    <rPh sb="7" eb="9">
      <t>ベンジョ</t>
    </rPh>
    <phoneticPr fontId="1"/>
  </si>
  <si>
    <t>東野</t>
    <rPh sb="0" eb="2">
      <t>ヒガシノ</t>
    </rPh>
    <phoneticPr fontId="2"/>
  </si>
  <si>
    <t>入り口に傾斜あり入りにくい。ドアが固くて開け閉めができない。</t>
    <rPh sb="0" eb="1">
      <t>イ</t>
    </rPh>
    <rPh sb="2" eb="3">
      <t>グチ</t>
    </rPh>
    <rPh sb="4" eb="6">
      <t>ケイシャ</t>
    </rPh>
    <rPh sb="8" eb="9">
      <t>ハイ</t>
    </rPh>
    <rPh sb="17" eb="18">
      <t>カタ</t>
    </rPh>
    <rPh sb="20" eb="21">
      <t>ア</t>
    </rPh>
    <rPh sb="22" eb="23">
      <t>シ</t>
    </rPh>
    <phoneticPr fontId="2"/>
  </si>
  <si>
    <t>飯田駅前公衆トイレ</t>
    <rPh sb="0" eb="2">
      <t>イイダ</t>
    </rPh>
    <rPh sb="2" eb="3">
      <t>エキ</t>
    </rPh>
    <rPh sb="3" eb="4">
      <t>マエ</t>
    </rPh>
    <rPh sb="4" eb="6">
      <t>コウシュウ</t>
    </rPh>
    <phoneticPr fontId="1"/>
  </si>
  <si>
    <t>更新</t>
    <rPh sb="0" eb="2">
      <t>コウシン</t>
    </rPh>
    <phoneticPr fontId="2"/>
  </si>
  <si>
    <t>所在地</t>
    <rPh sb="0" eb="3">
      <t>ショザイチ</t>
    </rPh>
    <phoneticPr fontId="2"/>
  </si>
  <si>
    <t>グループ</t>
    <phoneticPr fontId="2"/>
  </si>
  <si>
    <t>地区</t>
    <rPh sb="0" eb="2">
      <t>チク</t>
    </rPh>
    <phoneticPr fontId="2"/>
  </si>
  <si>
    <t>川路</t>
    <rPh sb="0" eb="2">
      <t>カワジ</t>
    </rPh>
    <phoneticPr fontId="2"/>
  </si>
  <si>
    <t>座光寺</t>
    <rPh sb="0" eb="1">
      <t>ザ</t>
    </rPh>
    <rPh sb="1" eb="2">
      <t>コウ</t>
    </rPh>
    <rPh sb="2" eb="3">
      <t>ジ</t>
    </rPh>
    <phoneticPr fontId="2"/>
  </si>
  <si>
    <t>龍江</t>
    <rPh sb="0" eb="2">
      <t>タツエ</t>
    </rPh>
    <phoneticPr fontId="2"/>
  </si>
  <si>
    <t>天龍峡姑射橋広場多目的便所</t>
    <rPh sb="0" eb="2">
      <t>テンリュウ</t>
    </rPh>
    <rPh sb="2" eb="3">
      <t>キョウ</t>
    </rPh>
    <rPh sb="3" eb="4">
      <t>コ</t>
    </rPh>
    <rPh sb="4" eb="5">
      <t>シャ</t>
    </rPh>
    <rPh sb="5" eb="6">
      <t>ハシ</t>
    </rPh>
    <rPh sb="6" eb="8">
      <t>ヒロバ</t>
    </rPh>
    <rPh sb="8" eb="11">
      <t>タモクテキ</t>
    </rPh>
    <rPh sb="11" eb="13">
      <t>ベンジョ</t>
    </rPh>
    <phoneticPr fontId="2"/>
  </si>
  <si>
    <t>駐車場は17：30に閉鎖</t>
    <phoneticPr fontId="2"/>
  </si>
  <si>
    <t>龍江太田下公衆便所</t>
    <rPh sb="0" eb="2">
      <t>タツエ</t>
    </rPh>
    <rPh sb="2" eb="4">
      <t>オオダ</t>
    </rPh>
    <rPh sb="4" eb="5">
      <t>シタ</t>
    </rPh>
    <rPh sb="5" eb="7">
      <t>コウシュウ</t>
    </rPh>
    <rPh sb="7" eb="9">
      <t>ベンジョ</t>
    </rPh>
    <phoneticPr fontId="9"/>
  </si>
  <si>
    <t>駐車場より一段下にあるトイレ。短時間であれば、トイレ横のスペースに駐車してもOK
トイレ入り口のピクトグラムにはオストメイト対応の表示あるが、オストメイト対応機能は見当たらない</t>
    <phoneticPr fontId="2"/>
  </si>
  <si>
    <t>竜丘</t>
    <rPh sb="0" eb="1">
      <t>タツ</t>
    </rPh>
    <rPh sb="1" eb="2">
      <t>オカ</t>
    </rPh>
    <phoneticPr fontId="2"/>
  </si>
  <si>
    <t>駄科駅前公衆便所</t>
    <rPh sb="0" eb="2">
      <t>ダシナ</t>
    </rPh>
    <rPh sb="2" eb="4">
      <t>エキマエ</t>
    </rPh>
    <rPh sb="4" eb="6">
      <t>コウシュウ</t>
    </rPh>
    <rPh sb="6" eb="8">
      <t>ベンジョ</t>
    </rPh>
    <phoneticPr fontId="8"/>
  </si>
  <si>
    <t>ベビーシート故障中</t>
    <phoneticPr fontId="2"/>
  </si>
  <si>
    <t>時又駅前公衆便所</t>
    <rPh sb="0" eb="2">
      <t>トキマタ</t>
    </rPh>
    <rPh sb="2" eb="4">
      <t>エキマエ</t>
    </rPh>
    <rPh sb="4" eb="6">
      <t>コウシュウ</t>
    </rPh>
    <rPh sb="6" eb="8">
      <t>ベンジョ</t>
    </rPh>
    <phoneticPr fontId="8"/>
  </si>
  <si>
    <t>機能情報</t>
    <rPh sb="0" eb="2">
      <t>キノウ</t>
    </rPh>
    <rPh sb="2" eb="4">
      <t>ジョウホウ</t>
    </rPh>
    <phoneticPr fontId="2"/>
  </si>
  <si>
    <t>地区no.</t>
    <rPh sb="0" eb="2">
      <t>チク</t>
    </rPh>
    <phoneticPr fontId="2"/>
  </si>
  <si>
    <t>公園!A92</t>
  </si>
  <si>
    <t>公園!A206</t>
  </si>
  <si>
    <t>交通駐車場</t>
    <rPh sb="0" eb="2">
      <t>コウツウ</t>
    </rPh>
    <rPh sb="2" eb="5">
      <t>チュウシャジョウ</t>
    </rPh>
    <phoneticPr fontId="2"/>
  </si>
  <si>
    <t>上村</t>
    <rPh sb="0" eb="2">
      <t>カミムラ</t>
    </rPh>
    <phoneticPr fontId="2"/>
  </si>
  <si>
    <t>交通・駐車場!A5</t>
  </si>
  <si>
    <t>交通・駐車場!A8</t>
  </si>
  <si>
    <t>交通・駐車場!A11</t>
  </si>
  <si>
    <t>交通・駐車場!A14</t>
  </si>
  <si>
    <t>交通・駐車場!A17</t>
  </si>
  <si>
    <t>上村自治振興センター駐車場トイレ</t>
    <phoneticPr fontId="2"/>
  </si>
  <si>
    <t>冬季凍結防止のため閉鎖</t>
    <rPh sb="0" eb="2">
      <t>トウキ</t>
    </rPh>
    <rPh sb="2" eb="4">
      <t>トウケツ</t>
    </rPh>
    <rPh sb="4" eb="6">
      <t>ボウシ</t>
    </rPh>
    <rPh sb="9" eb="11">
      <t>ヘイサ</t>
    </rPh>
    <phoneticPr fontId="2"/>
  </si>
  <si>
    <t>2023.11.30</t>
    <phoneticPr fontId="2"/>
  </si>
  <si>
    <t>交通・駐車場!A23</t>
  </si>
  <si>
    <t>公園!A209</t>
  </si>
  <si>
    <t>備考2</t>
    <rPh sb="0" eb="2">
      <t>ビコウ</t>
    </rPh>
    <phoneticPr fontId="2"/>
  </si>
  <si>
    <t>冬季閉鎖</t>
    <rPh sb="0" eb="2">
      <t>トウキ</t>
    </rPh>
    <rPh sb="2" eb="4">
      <t>ヘイサ</t>
    </rPh>
    <phoneticPr fontId="2"/>
  </si>
  <si>
    <t>冬季閉鎖</t>
    <rPh sb="0" eb="2">
      <t>トウキ</t>
    </rPh>
    <rPh sb="2" eb="4">
      <t>ヘイサ</t>
    </rPh>
    <phoneticPr fontId="2"/>
  </si>
  <si>
    <t>12月中旬～3月上旬</t>
    <rPh sb="2" eb="3">
      <t>ガツ</t>
    </rPh>
    <rPh sb="3" eb="5">
      <t>チュウジュン</t>
    </rPh>
    <rPh sb="7" eb="8">
      <t>ガツ</t>
    </rPh>
    <rPh sb="8" eb="10">
      <t>ジョウジュン</t>
    </rPh>
    <phoneticPr fontId="2"/>
  </si>
  <si>
    <t>12月中旬～3月上旬（バリアフリートイレのみ）</t>
    <rPh sb="2" eb="3">
      <t>ガツ</t>
    </rPh>
    <rPh sb="3" eb="5">
      <t>チュウジュン</t>
    </rPh>
    <rPh sb="7" eb="8">
      <t>ガツ</t>
    </rPh>
    <rPh sb="8" eb="10">
      <t>ジョウジュン</t>
    </rPh>
    <phoneticPr fontId="2"/>
  </si>
  <si>
    <t>遠山郷観光内所
アンバマイ館</t>
    <rPh sb="0" eb="2">
      <t>トオヤマ</t>
    </rPh>
    <rPh sb="2" eb="3">
      <t>サト</t>
    </rPh>
    <rPh sb="3" eb="5">
      <t>カンコウ</t>
    </rPh>
    <rPh sb="5" eb="7">
      <t>ナイショ</t>
    </rPh>
    <rPh sb="6" eb="7">
      <t>ジョ</t>
    </rPh>
    <rPh sb="13" eb="14">
      <t>カン</t>
    </rPh>
    <phoneticPr fontId="2"/>
  </si>
  <si>
    <t>緯度</t>
    <rPh sb="0" eb="2">
      <t>イド</t>
    </rPh>
    <phoneticPr fontId="2"/>
  </si>
  <si>
    <t>経度</t>
    <rPh sb="0" eb="2">
      <t>ケイド</t>
    </rPh>
    <phoneticPr fontId="2"/>
  </si>
  <si>
    <t>長野県飯田市</t>
  </si>
  <si>
    <t>長野県飯田市扇町33-1</t>
  </si>
  <si>
    <t>長野県飯田市上飯田5259-10</t>
  </si>
  <si>
    <t>長野県飯田市座光寺2635</t>
  </si>
  <si>
    <t>長野県飯田市駄科856-3</t>
  </si>
  <si>
    <t>長野県飯田市時又929-2</t>
  </si>
  <si>
    <t>長野県飯田市龍江7091-8</t>
  </si>
  <si>
    <t>長野県飯田市川路4756-2</t>
  </si>
  <si>
    <t>長野県飯田市本町一丁目15</t>
    <rPh sb="6" eb="8">
      <t>ホンマチ</t>
    </rPh>
    <rPh sb="8" eb="11">
      <t>イッチョウメ</t>
    </rPh>
    <phoneticPr fontId="2"/>
  </si>
  <si>
    <t>姑射橋広場多目的便所</t>
  </si>
  <si>
    <t>時又駅前多目的便所</t>
  </si>
  <si>
    <t>長野県飯田市本町一丁目15</t>
  </si>
  <si>
    <t>35.514679</t>
  </si>
  <si>
    <t>137.825304</t>
  </si>
  <si>
    <t>他のデータセットにおける名称</t>
    <rPh sb="0" eb="1">
      <t>タ</t>
    </rPh>
    <rPh sb="12" eb="14">
      <t>メイショウ</t>
    </rPh>
    <phoneticPr fontId="2"/>
  </si>
  <si>
    <t>他のデータセットにおける住所</t>
    <rPh sb="0" eb="1">
      <t>タ</t>
    </rPh>
    <rPh sb="12" eb="14">
      <t>ジュウショ</t>
    </rPh>
    <phoneticPr fontId="2"/>
  </si>
  <si>
    <t>元善光寺駐車場公衆トイレ</t>
    <rPh sb="4" eb="7">
      <t>チュウシャジョウ</t>
    </rPh>
    <phoneticPr fontId="2"/>
  </si>
  <si>
    <t>市営本町駐車場</t>
    <rPh sb="0" eb="7">
      <t>シエイホンマチチュウシャジョウ</t>
    </rPh>
    <phoneticPr fontId="8"/>
  </si>
  <si>
    <t>便座高さ(cm)</t>
    <rPh sb="0" eb="2">
      <t>ベンザ</t>
    </rPh>
    <rPh sb="2" eb="3">
      <t>タカ</t>
    </rPh>
    <phoneticPr fontId="2"/>
  </si>
  <si>
    <t>補足情報</t>
    <rPh sb="0" eb="4">
      <t>ホソクジョウホウ</t>
    </rPh>
    <phoneticPr fontId="2"/>
  </si>
  <si>
    <t>市営本町駐車場トイレ</t>
    <rPh sb="0" eb="7">
      <t>シエイホンマチチュウシャジョウ</t>
    </rPh>
    <phoneticPr fontId="8"/>
  </si>
  <si>
    <t>施設名_通称</t>
    <rPh sb="0" eb="2">
      <t>シセツ</t>
    </rPh>
    <rPh sb="2" eb="3">
      <t>メイ</t>
    </rPh>
    <rPh sb="4" eb="6">
      <t>ツウショウ</t>
    </rPh>
    <phoneticPr fontId="2"/>
  </si>
  <si>
    <t xml:space="preserve">35.38782544351513, </t>
    <phoneticPr fontId="2"/>
  </si>
  <si>
    <t>天竜峡パーキングエリア</t>
    <rPh sb="0" eb="3">
      <t>テンリュウキョウ</t>
    </rPh>
    <phoneticPr fontId="2"/>
  </si>
  <si>
    <t>長野県飯田市川路5303-1</t>
    <phoneticPr fontId="2"/>
  </si>
  <si>
    <t>交通・駐車場!A1</t>
  </si>
  <si>
    <t>オストメイト・ベビーシートは一般トイレ内に配置</t>
    <phoneticPr fontId="2"/>
  </si>
  <si>
    <t>2023.11.30</t>
    <phoneticPr fontId="2"/>
  </si>
  <si>
    <t>交通駐車場</t>
    <rPh sb="0" eb="5">
      <t>コウツウチュウシャジョウ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</si>
</sst>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General&quot;cm&quot;"/>
  </numFmts>
  <fonts count="19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u/>
      <sz val="11"/>
      <color theme="10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0"/>
      <color rgb="FFFF0000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u/>
      <sz val="9"/>
      <color theme="10"/>
      <name val="游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color theme="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3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Protection="0">
      <alignment vertical="center"/>
    </xf>
  </cellStyleXfs>
  <cellXfs count="9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3" xfId="0" applyBorder="1" applyAlignment="1">
      <alignment vertical="center" shrinkToFit="1"/>
    </xf>
    <xf numFmtId="0" fontId="0" fillId="0" borderId="3" xfId="0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0" fillId="0" borderId="3" xfId="0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11" xfId="0" applyFill="1" applyBorder="1" applyAlignment="1">
      <alignment horizontal="left" vertical="center" wrapText="1" shrinkToFit="1"/>
    </xf>
    <xf numFmtId="0" fontId="0" fillId="0" borderId="0" xfId="0" applyAlignment="1">
      <alignment vertical="center" wrapText="1"/>
    </xf>
    <xf numFmtId="176" fontId="0" fillId="0" borderId="3" xfId="0" applyNumberFormat="1" applyBorder="1" applyAlignment="1">
      <alignment horizontal="center" vertical="center" shrinkToFit="1"/>
    </xf>
    <xf numFmtId="176" fontId="0" fillId="0" borderId="1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2" borderId="10" xfId="0" applyFill="1" applyBorder="1" applyAlignment="1">
      <alignment horizontal="left" vertical="center" wrapText="1" shrinkToFit="1"/>
    </xf>
    <xf numFmtId="176" fontId="0" fillId="0" borderId="0" xfId="0" applyNumberFormat="1">
      <alignment vertic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2" borderId="10" xfId="0" applyFill="1" applyBorder="1" applyAlignment="1">
      <alignment horizontal="left" vertical="center" wrapText="1" shrinkToFit="1"/>
    </xf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wrapText="1" shrinkToFit="1"/>
    </xf>
    <xf numFmtId="0" fontId="0" fillId="2" borderId="10" xfId="0" applyFill="1" applyBorder="1" applyAlignment="1">
      <alignment horizontal="left" vertical="center" wrapText="1" shrinkToFit="1"/>
    </xf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wrapText="1" shrinkToFit="1"/>
    </xf>
    <xf numFmtId="0" fontId="0" fillId="2" borderId="10" xfId="0" applyFill="1" applyBorder="1" applyAlignment="1">
      <alignment horizontal="left" vertical="center" wrapText="1" shrinkToFit="1"/>
    </xf>
    <xf numFmtId="0" fontId="12" fillId="0" borderId="0" xfId="0" applyFont="1">
      <alignment vertical="center"/>
    </xf>
    <xf numFmtId="12" fontId="0" fillId="0" borderId="0" xfId="0" applyNumberFormat="1" applyAlignment="1">
      <alignment vertical="center" shrinkToFit="1"/>
    </xf>
    <xf numFmtId="12" fontId="0" fillId="2" borderId="3" xfId="0" applyNumberFormat="1" applyFont="1" applyFill="1" applyBorder="1" applyAlignment="1">
      <alignment horizontal="center" vertical="center" shrinkToFit="1"/>
    </xf>
    <xf numFmtId="12" fontId="11" fillId="2" borderId="3" xfId="0" applyNumberFormat="1" applyFont="1" applyFill="1" applyBorder="1" applyAlignment="1">
      <alignment horizontal="center" vertical="center" shrinkToFit="1"/>
    </xf>
    <xf numFmtId="12" fontId="0" fillId="2" borderId="3" xfId="0" applyNumberFormat="1" applyFill="1" applyBorder="1" applyAlignment="1">
      <alignment vertical="center" shrinkToFit="1"/>
    </xf>
    <xf numFmtId="12" fontId="11" fillId="2" borderId="3" xfId="0" applyNumberFormat="1" applyFont="1" applyFill="1" applyBorder="1" applyAlignment="1">
      <alignment vertical="center" shrinkToFit="1"/>
    </xf>
    <xf numFmtId="12" fontId="0" fillId="0" borderId="3" xfId="0" applyNumberFormat="1" applyBorder="1" applyAlignment="1">
      <alignment horizontal="center" vertical="center" shrinkToFit="1"/>
    </xf>
    <xf numFmtId="12" fontId="4" fillId="0" borderId="3" xfId="0" applyNumberFormat="1" applyFont="1" applyBorder="1" applyAlignment="1">
      <alignment horizontal="center" vertical="center" shrinkToFit="1"/>
    </xf>
    <xf numFmtId="12" fontId="0" fillId="0" borderId="3" xfId="0" applyNumberFormat="1" applyFill="1" applyBorder="1" applyAlignment="1">
      <alignment horizontal="center" vertical="center" shrinkToFit="1"/>
    </xf>
    <xf numFmtId="12" fontId="0" fillId="0" borderId="3" xfId="0" applyNumberFormat="1" applyFill="1" applyBorder="1" applyAlignment="1">
      <alignment horizontal="center" vertical="center" wrapText="1" shrinkToFit="1"/>
    </xf>
    <xf numFmtId="12" fontId="0" fillId="0" borderId="2" xfId="0" applyNumberFormat="1" applyBorder="1" applyAlignment="1">
      <alignment vertical="center" shrinkToFit="1"/>
    </xf>
    <xf numFmtId="12" fontId="0" fillId="0" borderId="0" xfId="0" applyNumberFormat="1">
      <alignment vertical="center"/>
    </xf>
    <xf numFmtId="12" fontId="7" fillId="2" borderId="1" xfId="0" applyNumberFormat="1" applyFont="1" applyFill="1" applyBorder="1" applyAlignment="1">
      <alignment vertical="center" shrinkToFit="1"/>
    </xf>
    <xf numFmtId="12" fontId="0" fillId="0" borderId="1" xfId="0" applyNumberFormat="1" applyBorder="1" applyAlignment="1">
      <alignment horizontal="center" vertical="center"/>
    </xf>
    <xf numFmtId="12" fontId="3" fillId="0" borderId="1" xfId="0" applyNumberFormat="1" applyFont="1" applyBorder="1" applyAlignment="1">
      <alignment horizontal="center" vertical="center"/>
    </xf>
    <xf numFmtId="12" fontId="0" fillId="0" borderId="2" xfId="0" applyNumberFormat="1" applyBorder="1">
      <alignment vertical="center"/>
    </xf>
    <xf numFmtId="12" fontId="7" fillId="0" borderId="1" xfId="0" applyNumberFormat="1" applyFont="1" applyBorder="1" applyAlignment="1">
      <alignment horizontal="center" vertical="center"/>
    </xf>
    <xf numFmtId="12" fontId="0" fillId="0" borderId="2" xfId="0" applyNumberFormat="1" applyBorder="1" applyAlignment="1">
      <alignment horizontal="center" vertical="center"/>
    </xf>
    <xf numFmtId="12" fontId="3" fillId="0" borderId="2" xfId="0" applyNumberFormat="1" applyFont="1" applyBorder="1" applyAlignment="1">
      <alignment horizontal="center" vertical="center"/>
    </xf>
    <xf numFmtId="12" fontId="15" fillId="0" borderId="2" xfId="1" applyNumberFormat="1" applyFont="1" applyBorder="1" applyAlignment="1">
      <alignment vertical="center" shrinkToFit="1"/>
    </xf>
    <xf numFmtId="12" fontId="7" fillId="2" borderId="2" xfId="0" applyNumberFormat="1" applyFont="1" applyFill="1" applyBorder="1" applyAlignment="1">
      <alignment horizontal="center" vertical="center" shrinkToFit="1"/>
    </xf>
    <xf numFmtId="12" fontId="15" fillId="2" borderId="2" xfId="1" applyNumberFormat="1" applyFont="1" applyFill="1" applyBorder="1">
      <alignment vertical="center"/>
    </xf>
    <xf numFmtId="12" fontId="7" fillId="2" borderId="2" xfId="0" applyNumberFormat="1" applyFont="1" applyFill="1" applyBorder="1" applyAlignment="1">
      <alignment vertical="center" shrinkToFit="1"/>
    </xf>
    <xf numFmtId="12" fontId="7" fillId="2" borderId="2" xfId="0" applyNumberFormat="1" applyFont="1" applyFill="1" applyBorder="1" applyAlignment="1">
      <alignment horizontal="center" vertical="center"/>
    </xf>
    <xf numFmtId="12" fontId="5" fillId="2" borderId="2" xfId="0" applyNumberFormat="1" applyFont="1" applyFill="1" applyBorder="1" applyAlignment="1">
      <alignment vertical="center" shrinkToFit="1"/>
    </xf>
    <xf numFmtId="12" fontId="7" fillId="0" borderId="2" xfId="0" applyNumberFormat="1" applyFont="1" applyBorder="1" applyAlignment="1">
      <alignment horizontal="center" vertical="center"/>
    </xf>
    <xf numFmtId="12" fontId="0" fillId="0" borderId="0" xfId="0" applyNumberFormat="1" applyBorder="1">
      <alignment vertical="center"/>
    </xf>
    <xf numFmtId="12" fontId="15" fillId="0" borderId="0" xfId="1" applyNumberFormat="1" applyFont="1">
      <alignment vertical="center"/>
    </xf>
    <xf numFmtId="12" fontId="5" fillId="2" borderId="2" xfId="0" applyNumberFormat="1" applyFont="1" applyFill="1" applyBorder="1" applyAlignment="1">
      <alignment horizontal="justify" vertical="center" shrinkToFit="1"/>
    </xf>
    <xf numFmtId="12" fontId="7" fillId="0" borderId="2" xfId="0" applyNumberFormat="1" applyFont="1" applyBorder="1" applyAlignment="1">
      <alignment horizontal="left" vertical="center"/>
    </xf>
    <xf numFmtId="12" fontId="6" fillId="2" borderId="2" xfId="0" applyNumberFormat="1" applyFont="1" applyFill="1" applyBorder="1" applyAlignment="1">
      <alignment vertical="center"/>
    </xf>
    <xf numFmtId="12" fontId="0" fillId="0" borderId="2" xfId="0" applyNumberFormat="1" applyBorder="1" applyAlignment="1">
      <alignment vertical="center"/>
    </xf>
    <xf numFmtId="12" fontId="7" fillId="0" borderId="2" xfId="0" applyNumberFormat="1" applyFont="1" applyBorder="1" applyAlignment="1">
      <alignment vertical="center"/>
    </xf>
    <xf numFmtId="0" fontId="0" fillId="0" borderId="1" xfId="0" applyBorder="1" applyAlignment="1">
      <alignment vertical="center" shrinkToFit="1"/>
    </xf>
    <xf numFmtId="12" fontId="0" fillId="0" borderId="7" xfId="0" applyNumberFormat="1" applyBorder="1" applyAlignment="1">
      <alignment vertical="center" shrinkToFit="1"/>
    </xf>
    <xf numFmtId="12" fontId="0" fillId="0" borderId="8" xfId="0" applyNumberFormat="1" applyBorder="1">
      <alignment vertical="center"/>
    </xf>
    <xf numFmtId="0" fontId="0" fillId="0" borderId="13" xfId="0" applyBorder="1" applyAlignment="1">
      <alignment vertical="center" shrinkToFit="1"/>
    </xf>
    <xf numFmtId="0" fontId="0" fillId="0" borderId="2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shrinkToFit="1"/>
    </xf>
    <xf numFmtId="0" fontId="0" fillId="0" borderId="12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2" fontId="10" fillId="2" borderId="2" xfId="1" applyNumberFormat="1" applyFill="1" applyBorder="1">
      <alignment vertical="center"/>
    </xf>
    <xf numFmtId="0" fontId="0" fillId="0" borderId="3" xfId="0" applyNumberFormat="1" applyBorder="1" applyAlignment="1">
      <alignment horizontal="center" vertical="center" shrinkToFit="1"/>
    </xf>
    <xf numFmtId="0" fontId="7" fillId="0" borderId="2" xfId="0" applyNumberFormat="1" applyFont="1" applyBorder="1" applyAlignment="1">
      <alignment horizontal="center" vertical="center"/>
    </xf>
    <xf numFmtId="0" fontId="0" fillId="2" borderId="10" xfId="0" applyFill="1" applyBorder="1" applyAlignment="1">
      <alignment horizontal="left" vertical="center" wrapText="1" shrinkToFit="1"/>
    </xf>
    <xf numFmtId="0" fontId="18" fillId="2" borderId="11" xfId="0" applyFont="1" applyFill="1" applyBorder="1" applyAlignment="1">
      <alignment horizontal="left" vertical="center" wrapText="1" shrinkToFi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 shrinkToFit="1"/>
    </xf>
    <xf numFmtId="0" fontId="0" fillId="0" borderId="11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wrapText="1" shrinkToFi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left" vertical="center" wrapText="1" shrinkToFit="1"/>
    </xf>
    <xf numFmtId="0" fontId="14" fillId="2" borderId="11" xfId="0" applyFont="1" applyFill="1" applyBorder="1" applyAlignment="1">
      <alignment horizontal="left" vertical="center" wrapText="1" shrinkToFit="1"/>
    </xf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2</xdr:row>
      <xdr:rowOff>52917</xdr:rowOff>
    </xdr:from>
    <xdr:to>
      <xdr:col>3</xdr:col>
      <xdr:colOff>344334</xdr:colOff>
      <xdr:row>2</xdr:row>
      <xdr:rowOff>1303354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717" y="119915517"/>
          <a:ext cx="1663017" cy="1250437"/>
        </a:xfrm>
        <a:prstGeom prst="rect">
          <a:avLst/>
        </a:prstGeom>
      </xdr:spPr>
    </xdr:pic>
    <xdr:clientData/>
  </xdr:twoCellAnchor>
  <xdr:twoCellAnchor editAs="oneCell">
    <xdr:from>
      <xdr:col>3</xdr:col>
      <xdr:colOff>393416</xdr:colOff>
      <xdr:row>2</xdr:row>
      <xdr:rowOff>86500</xdr:rowOff>
    </xdr:from>
    <xdr:to>
      <xdr:col>5</xdr:col>
      <xdr:colOff>684833</xdr:colOff>
      <xdr:row>2</xdr:row>
      <xdr:rowOff>1336937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0816" y="119949100"/>
          <a:ext cx="1663017" cy="1250437"/>
        </a:xfrm>
        <a:prstGeom prst="rect">
          <a:avLst/>
        </a:prstGeom>
      </xdr:spPr>
    </xdr:pic>
    <xdr:clientData/>
  </xdr:twoCellAnchor>
  <xdr:twoCellAnchor editAs="oneCell">
    <xdr:from>
      <xdr:col>6</xdr:col>
      <xdr:colOff>77750</xdr:colOff>
      <xdr:row>2</xdr:row>
      <xdr:rowOff>98917</xdr:rowOff>
    </xdr:from>
    <xdr:to>
      <xdr:col>8</xdr:col>
      <xdr:colOff>369167</xdr:colOff>
      <xdr:row>2</xdr:row>
      <xdr:rowOff>1349354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2550" y="119961517"/>
          <a:ext cx="1663017" cy="1250437"/>
        </a:xfrm>
        <a:prstGeom prst="rect">
          <a:avLst/>
        </a:prstGeom>
      </xdr:spPr>
    </xdr:pic>
    <xdr:clientData/>
  </xdr:twoCellAnchor>
  <xdr:twoCellAnchor editAs="oneCell">
    <xdr:from>
      <xdr:col>8</xdr:col>
      <xdr:colOff>409501</xdr:colOff>
      <xdr:row>2</xdr:row>
      <xdr:rowOff>92000</xdr:rowOff>
    </xdr:from>
    <xdr:to>
      <xdr:col>11</xdr:col>
      <xdr:colOff>13001</xdr:colOff>
      <xdr:row>2</xdr:row>
      <xdr:rowOff>1342437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01" y="119954600"/>
          <a:ext cx="1660900" cy="1250437"/>
        </a:xfrm>
        <a:prstGeom prst="rect">
          <a:avLst/>
        </a:prstGeom>
      </xdr:spPr>
    </xdr:pic>
    <xdr:clientData/>
  </xdr:twoCellAnchor>
  <xdr:twoCellAnchor editAs="oneCell">
    <xdr:from>
      <xdr:col>13</xdr:col>
      <xdr:colOff>423750</xdr:colOff>
      <xdr:row>2</xdr:row>
      <xdr:rowOff>42749</xdr:rowOff>
    </xdr:from>
    <xdr:to>
      <xdr:col>16</xdr:col>
      <xdr:colOff>27250</xdr:colOff>
      <xdr:row>2</xdr:row>
      <xdr:rowOff>1293186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9150" y="119905349"/>
          <a:ext cx="1660900" cy="1250437"/>
        </a:xfrm>
        <a:prstGeom prst="rect">
          <a:avLst/>
        </a:prstGeom>
      </xdr:spPr>
    </xdr:pic>
    <xdr:clientData/>
  </xdr:twoCellAnchor>
  <xdr:twoCellAnchor editAs="oneCell">
    <xdr:from>
      <xdr:col>11</xdr:col>
      <xdr:colOff>65751</xdr:colOff>
      <xdr:row>2</xdr:row>
      <xdr:rowOff>65749</xdr:rowOff>
    </xdr:from>
    <xdr:to>
      <xdr:col>13</xdr:col>
      <xdr:colOff>357167</xdr:colOff>
      <xdr:row>2</xdr:row>
      <xdr:rowOff>1316186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9551" y="119928349"/>
          <a:ext cx="1663016" cy="1250437"/>
        </a:xfrm>
        <a:prstGeom prst="rect">
          <a:avLst/>
        </a:prstGeom>
      </xdr:spPr>
    </xdr:pic>
    <xdr:clientData/>
  </xdr:twoCellAnchor>
  <xdr:twoCellAnchor editAs="oneCell">
    <xdr:from>
      <xdr:col>11</xdr:col>
      <xdr:colOff>175249</xdr:colOff>
      <xdr:row>2</xdr:row>
      <xdr:rowOff>2725832</xdr:rowOff>
    </xdr:from>
    <xdr:to>
      <xdr:col>13</xdr:col>
      <xdr:colOff>466665</xdr:colOff>
      <xdr:row>2</xdr:row>
      <xdr:rowOff>3976269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9049" y="122588432"/>
          <a:ext cx="1663016" cy="1250437"/>
        </a:xfrm>
        <a:prstGeom prst="rect">
          <a:avLst/>
        </a:prstGeom>
      </xdr:spPr>
    </xdr:pic>
    <xdr:clientData/>
  </xdr:twoCellAnchor>
  <xdr:twoCellAnchor editAs="oneCell">
    <xdr:from>
      <xdr:col>6</xdr:col>
      <xdr:colOff>71250</xdr:colOff>
      <xdr:row>2</xdr:row>
      <xdr:rowOff>1436499</xdr:rowOff>
    </xdr:from>
    <xdr:to>
      <xdr:col>8</xdr:col>
      <xdr:colOff>362667</xdr:colOff>
      <xdr:row>2</xdr:row>
      <xdr:rowOff>2686936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050" y="121299099"/>
          <a:ext cx="1663017" cy="1250437"/>
        </a:xfrm>
        <a:prstGeom prst="rect">
          <a:avLst/>
        </a:prstGeom>
      </xdr:spPr>
    </xdr:pic>
    <xdr:clientData/>
  </xdr:twoCellAnchor>
  <xdr:twoCellAnchor editAs="oneCell">
    <xdr:from>
      <xdr:col>11</xdr:col>
      <xdr:colOff>104834</xdr:colOff>
      <xdr:row>2</xdr:row>
      <xdr:rowOff>1427751</xdr:rowOff>
    </xdr:from>
    <xdr:to>
      <xdr:col>13</xdr:col>
      <xdr:colOff>396250</xdr:colOff>
      <xdr:row>2</xdr:row>
      <xdr:rowOff>2678188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634" y="121290351"/>
          <a:ext cx="1663016" cy="1250437"/>
        </a:xfrm>
        <a:prstGeom prst="rect">
          <a:avLst/>
        </a:prstGeom>
      </xdr:spPr>
    </xdr:pic>
    <xdr:clientData/>
  </xdr:twoCellAnchor>
  <xdr:twoCellAnchor editAs="oneCell">
    <xdr:from>
      <xdr:col>13</xdr:col>
      <xdr:colOff>466501</xdr:colOff>
      <xdr:row>2</xdr:row>
      <xdr:rowOff>1387249</xdr:rowOff>
    </xdr:from>
    <xdr:to>
      <xdr:col>16</xdr:col>
      <xdr:colOff>70001</xdr:colOff>
      <xdr:row>2</xdr:row>
      <xdr:rowOff>2637686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1901" y="121249849"/>
          <a:ext cx="1660900" cy="1250437"/>
        </a:xfrm>
        <a:prstGeom prst="rect">
          <a:avLst/>
        </a:prstGeom>
      </xdr:spPr>
    </xdr:pic>
    <xdr:clientData/>
  </xdr:twoCellAnchor>
  <xdr:twoCellAnchor editAs="oneCell">
    <xdr:from>
      <xdr:col>6</xdr:col>
      <xdr:colOff>87333</xdr:colOff>
      <xdr:row>2</xdr:row>
      <xdr:rowOff>2733166</xdr:rowOff>
    </xdr:from>
    <xdr:to>
      <xdr:col>8</xdr:col>
      <xdr:colOff>378750</xdr:colOff>
      <xdr:row>2</xdr:row>
      <xdr:rowOff>3983603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133" y="122595766"/>
          <a:ext cx="1663017" cy="1250437"/>
        </a:xfrm>
        <a:prstGeom prst="rect">
          <a:avLst/>
        </a:prstGeom>
      </xdr:spPr>
    </xdr:pic>
    <xdr:clientData/>
  </xdr:twoCellAnchor>
  <xdr:twoCellAnchor editAs="oneCell">
    <xdr:from>
      <xdr:col>3</xdr:col>
      <xdr:colOff>376750</xdr:colOff>
      <xdr:row>2</xdr:row>
      <xdr:rowOff>2673333</xdr:rowOff>
    </xdr:from>
    <xdr:to>
      <xdr:col>5</xdr:col>
      <xdr:colOff>668167</xdr:colOff>
      <xdr:row>2</xdr:row>
      <xdr:rowOff>3923770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50" y="122535933"/>
          <a:ext cx="1663017" cy="1250437"/>
        </a:xfrm>
        <a:prstGeom prst="rect">
          <a:avLst/>
        </a:prstGeom>
      </xdr:spPr>
    </xdr:pic>
    <xdr:clientData/>
  </xdr:twoCellAnchor>
  <xdr:twoCellAnchor editAs="oneCell">
    <xdr:from>
      <xdr:col>3</xdr:col>
      <xdr:colOff>389167</xdr:colOff>
      <xdr:row>2</xdr:row>
      <xdr:rowOff>1373417</xdr:rowOff>
    </xdr:from>
    <xdr:to>
      <xdr:col>5</xdr:col>
      <xdr:colOff>680584</xdr:colOff>
      <xdr:row>2</xdr:row>
      <xdr:rowOff>2623854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567" y="121236017"/>
          <a:ext cx="1663017" cy="1250437"/>
        </a:xfrm>
        <a:prstGeom prst="rect">
          <a:avLst/>
        </a:prstGeom>
      </xdr:spPr>
    </xdr:pic>
    <xdr:clientData/>
  </xdr:twoCellAnchor>
  <xdr:twoCellAnchor editAs="oneCell">
    <xdr:from>
      <xdr:col>8</xdr:col>
      <xdr:colOff>422751</xdr:colOff>
      <xdr:row>2</xdr:row>
      <xdr:rowOff>1438751</xdr:rowOff>
    </xdr:from>
    <xdr:to>
      <xdr:col>11</xdr:col>
      <xdr:colOff>26251</xdr:colOff>
      <xdr:row>2</xdr:row>
      <xdr:rowOff>2689188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9151" y="121301351"/>
          <a:ext cx="1660900" cy="1250437"/>
        </a:xfrm>
        <a:prstGeom prst="rect">
          <a:avLst/>
        </a:prstGeom>
      </xdr:spPr>
    </xdr:pic>
    <xdr:clientData/>
  </xdr:twoCellAnchor>
  <xdr:twoCellAnchor editAs="oneCell">
    <xdr:from>
      <xdr:col>8</xdr:col>
      <xdr:colOff>456334</xdr:colOff>
      <xdr:row>2</xdr:row>
      <xdr:rowOff>2731750</xdr:rowOff>
    </xdr:from>
    <xdr:to>
      <xdr:col>11</xdr:col>
      <xdr:colOff>59834</xdr:colOff>
      <xdr:row>2</xdr:row>
      <xdr:rowOff>3982187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2734" y="122594350"/>
          <a:ext cx="1660900" cy="1250437"/>
        </a:xfrm>
        <a:prstGeom prst="rect">
          <a:avLst/>
        </a:prstGeom>
      </xdr:spPr>
    </xdr:pic>
    <xdr:clientData/>
  </xdr:twoCellAnchor>
  <xdr:twoCellAnchor editAs="oneCell">
    <xdr:from>
      <xdr:col>1</xdr:col>
      <xdr:colOff>56000</xdr:colOff>
      <xdr:row>2</xdr:row>
      <xdr:rowOff>1326001</xdr:rowOff>
    </xdr:from>
    <xdr:to>
      <xdr:col>3</xdr:col>
      <xdr:colOff>347417</xdr:colOff>
      <xdr:row>2</xdr:row>
      <xdr:rowOff>2576438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800" y="121188601"/>
          <a:ext cx="1663017" cy="125043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57151</xdr:rowOff>
    </xdr:from>
    <xdr:to>
      <xdr:col>3</xdr:col>
      <xdr:colOff>469200</xdr:colOff>
      <xdr:row>5</xdr:row>
      <xdr:rowOff>1071170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14833401"/>
          <a:ext cx="1802700" cy="1014019"/>
        </a:xfrm>
        <a:prstGeom prst="rect">
          <a:avLst/>
        </a:prstGeom>
      </xdr:spPr>
    </xdr:pic>
    <xdr:clientData/>
  </xdr:twoCellAnchor>
  <xdr:twoCellAnchor editAs="oneCell">
    <xdr:from>
      <xdr:col>4</xdr:col>
      <xdr:colOff>92850</xdr:colOff>
      <xdr:row>5</xdr:row>
      <xdr:rowOff>54751</xdr:rowOff>
    </xdr:from>
    <xdr:to>
      <xdr:col>6</xdr:col>
      <xdr:colOff>523950</xdr:colOff>
      <xdr:row>5</xdr:row>
      <xdr:rowOff>1068770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4200" y="114831001"/>
          <a:ext cx="1802700" cy="1014019"/>
        </a:xfrm>
        <a:prstGeom prst="rect">
          <a:avLst/>
        </a:prstGeom>
      </xdr:spPr>
    </xdr:pic>
    <xdr:clientData/>
  </xdr:twoCellAnchor>
  <xdr:twoCellAnchor editAs="oneCell">
    <xdr:from>
      <xdr:col>7</xdr:col>
      <xdr:colOff>147600</xdr:colOff>
      <xdr:row>5</xdr:row>
      <xdr:rowOff>61876</xdr:rowOff>
    </xdr:from>
    <xdr:to>
      <xdr:col>9</xdr:col>
      <xdr:colOff>578700</xdr:colOff>
      <xdr:row>5</xdr:row>
      <xdr:rowOff>1075895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2050" y="114838126"/>
          <a:ext cx="1802700" cy="1014019"/>
        </a:xfrm>
        <a:prstGeom prst="rect">
          <a:avLst/>
        </a:prstGeom>
      </xdr:spPr>
    </xdr:pic>
    <xdr:clientData/>
  </xdr:twoCellAnchor>
  <xdr:twoCellAnchor editAs="oneCell">
    <xdr:from>
      <xdr:col>10</xdr:col>
      <xdr:colOff>199950</xdr:colOff>
      <xdr:row>5</xdr:row>
      <xdr:rowOff>47551</xdr:rowOff>
    </xdr:from>
    <xdr:to>
      <xdr:col>13</xdr:col>
      <xdr:colOff>5348</xdr:colOff>
      <xdr:row>5</xdr:row>
      <xdr:rowOff>1095375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00" y="114823801"/>
          <a:ext cx="1862798" cy="1047824"/>
        </a:xfrm>
        <a:prstGeom prst="rect">
          <a:avLst/>
        </a:prstGeom>
      </xdr:spPr>
    </xdr:pic>
    <xdr:clientData/>
  </xdr:twoCellAnchor>
  <xdr:twoCellAnchor editAs="oneCell">
    <xdr:from>
      <xdr:col>13</xdr:col>
      <xdr:colOff>292800</xdr:colOff>
      <xdr:row>5</xdr:row>
      <xdr:rowOff>54676</xdr:rowOff>
    </xdr:from>
    <xdr:to>
      <xdr:col>16</xdr:col>
      <xdr:colOff>102464</xdr:colOff>
      <xdr:row>5</xdr:row>
      <xdr:rowOff>1104900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3450" y="114830926"/>
          <a:ext cx="1867064" cy="10502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57150</xdr:rowOff>
    </xdr:from>
    <xdr:to>
      <xdr:col>3</xdr:col>
      <xdr:colOff>398100</xdr:colOff>
      <xdr:row>8</xdr:row>
      <xdr:rowOff>1200150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6877050"/>
          <a:ext cx="17316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14250</xdr:colOff>
      <xdr:row>8</xdr:row>
      <xdr:rowOff>71400</xdr:rowOff>
    </xdr:from>
    <xdr:to>
      <xdr:col>6</xdr:col>
      <xdr:colOff>374250</xdr:colOff>
      <xdr:row>8</xdr:row>
      <xdr:rowOff>1200150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50" y="6891300"/>
          <a:ext cx="1731600" cy="1128750"/>
        </a:xfrm>
        <a:prstGeom prst="rect">
          <a:avLst/>
        </a:prstGeom>
      </xdr:spPr>
    </xdr:pic>
    <xdr:clientData/>
  </xdr:twoCellAnchor>
  <xdr:twoCellAnchor editAs="oneCell">
    <xdr:from>
      <xdr:col>12</xdr:col>
      <xdr:colOff>516675</xdr:colOff>
      <xdr:row>8</xdr:row>
      <xdr:rowOff>78525</xdr:rowOff>
    </xdr:from>
    <xdr:to>
      <xdr:col>15</xdr:col>
      <xdr:colOff>148475</xdr:colOff>
      <xdr:row>8</xdr:row>
      <xdr:rowOff>1171575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6275" y="6898425"/>
          <a:ext cx="1689200" cy="10930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571425</xdr:colOff>
      <xdr:row>8</xdr:row>
      <xdr:rowOff>76125</xdr:rowOff>
    </xdr:from>
    <xdr:to>
      <xdr:col>9</xdr:col>
      <xdr:colOff>245625</xdr:colOff>
      <xdr:row>8</xdr:row>
      <xdr:rowOff>1181100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225" y="6896025"/>
          <a:ext cx="1731600" cy="1104975"/>
        </a:xfrm>
        <a:prstGeom prst="rect">
          <a:avLst/>
        </a:prstGeom>
      </xdr:spPr>
    </xdr:pic>
    <xdr:clientData/>
  </xdr:twoCellAnchor>
  <xdr:twoCellAnchor editAs="oneCell">
    <xdr:from>
      <xdr:col>9</xdr:col>
      <xdr:colOff>540450</xdr:colOff>
      <xdr:row>8</xdr:row>
      <xdr:rowOff>73725</xdr:rowOff>
    </xdr:from>
    <xdr:to>
      <xdr:col>12</xdr:col>
      <xdr:colOff>214650</xdr:colOff>
      <xdr:row>8</xdr:row>
      <xdr:rowOff>1190625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2650" y="6893625"/>
          <a:ext cx="1731600" cy="11169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</xdr:row>
      <xdr:rowOff>66675</xdr:rowOff>
    </xdr:from>
    <xdr:to>
      <xdr:col>5</xdr:col>
      <xdr:colOff>333450</xdr:colOff>
      <xdr:row>11</xdr:row>
      <xdr:rowOff>1476375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8601075"/>
          <a:ext cx="990675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83325</xdr:colOff>
      <xdr:row>11</xdr:row>
      <xdr:rowOff>102375</xdr:rowOff>
    </xdr:from>
    <xdr:to>
      <xdr:col>3</xdr:col>
      <xdr:colOff>353225</xdr:colOff>
      <xdr:row>11</xdr:row>
      <xdr:rowOff>1219200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125" y="8636775"/>
          <a:ext cx="1641500" cy="111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528600</xdr:colOff>
      <xdr:row>11</xdr:row>
      <xdr:rowOff>71400</xdr:rowOff>
    </xdr:from>
    <xdr:to>
      <xdr:col>7</xdr:col>
      <xdr:colOff>123825</xdr:colOff>
      <xdr:row>11</xdr:row>
      <xdr:rowOff>1476375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600" y="8605800"/>
          <a:ext cx="966825" cy="1404975"/>
        </a:xfrm>
        <a:prstGeom prst="rect">
          <a:avLst/>
        </a:prstGeom>
      </xdr:spPr>
    </xdr:pic>
    <xdr:clientData/>
  </xdr:twoCellAnchor>
  <xdr:twoCellAnchor editAs="oneCell">
    <xdr:from>
      <xdr:col>7</xdr:col>
      <xdr:colOff>440475</xdr:colOff>
      <xdr:row>11</xdr:row>
      <xdr:rowOff>69000</xdr:rowOff>
    </xdr:from>
    <xdr:to>
      <xdr:col>9</xdr:col>
      <xdr:colOff>59550</xdr:colOff>
      <xdr:row>11</xdr:row>
      <xdr:rowOff>1485900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1075" y="8603400"/>
          <a:ext cx="990675" cy="14169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571425</xdr:colOff>
      <xdr:row>11</xdr:row>
      <xdr:rowOff>28500</xdr:rowOff>
    </xdr:from>
    <xdr:to>
      <xdr:col>11</xdr:col>
      <xdr:colOff>190500</xdr:colOff>
      <xdr:row>11</xdr:row>
      <xdr:rowOff>1476375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625" y="8562900"/>
          <a:ext cx="990675" cy="14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30693</xdr:colOff>
      <xdr:row>14</xdr:row>
      <xdr:rowOff>69851</xdr:rowOff>
    </xdr:from>
    <xdr:to>
      <xdr:col>3</xdr:col>
      <xdr:colOff>381001</xdr:colOff>
      <xdr:row>14</xdr:row>
      <xdr:rowOff>1364329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93" y="10804526"/>
          <a:ext cx="1721908" cy="1294478"/>
        </a:xfrm>
        <a:prstGeom prst="rect">
          <a:avLst/>
        </a:prstGeom>
      </xdr:spPr>
    </xdr:pic>
    <xdr:clientData/>
  </xdr:twoCellAnchor>
  <xdr:twoCellAnchor editAs="oneCell">
    <xdr:from>
      <xdr:col>3</xdr:col>
      <xdr:colOff>411409</xdr:colOff>
      <xdr:row>14</xdr:row>
      <xdr:rowOff>55810</xdr:rowOff>
    </xdr:from>
    <xdr:to>
      <xdr:col>6</xdr:col>
      <xdr:colOff>76200</xdr:colOff>
      <xdr:row>14</xdr:row>
      <xdr:rowOff>1352030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809" y="10790485"/>
          <a:ext cx="1722191" cy="1296220"/>
        </a:xfrm>
        <a:prstGeom prst="rect">
          <a:avLst/>
        </a:prstGeom>
      </xdr:spPr>
    </xdr:pic>
    <xdr:clientData/>
  </xdr:twoCellAnchor>
  <xdr:twoCellAnchor editAs="oneCell">
    <xdr:from>
      <xdr:col>6</xdr:col>
      <xdr:colOff>129610</xdr:colOff>
      <xdr:row>14</xdr:row>
      <xdr:rowOff>74575</xdr:rowOff>
    </xdr:from>
    <xdr:to>
      <xdr:col>8</xdr:col>
      <xdr:colOff>483306</xdr:colOff>
      <xdr:row>14</xdr:row>
      <xdr:rowOff>1371600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4410" y="10809250"/>
          <a:ext cx="1725296" cy="1297025"/>
        </a:xfrm>
        <a:prstGeom prst="rect">
          <a:avLst/>
        </a:prstGeom>
      </xdr:spPr>
    </xdr:pic>
    <xdr:clientData/>
  </xdr:twoCellAnchor>
  <xdr:twoCellAnchor editAs="oneCell">
    <xdr:from>
      <xdr:col>8</xdr:col>
      <xdr:colOff>545251</xdr:colOff>
      <xdr:row>14</xdr:row>
      <xdr:rowOff>94400</xdr:rowOff>
    </xdr:from>
    <xdr:to>
      <xdr:col>11</xdr:col>
      <xdr:colOff>209550</xdr:colOff>
      <xdr:row>14</xdr:row>
      <xdr:rowOff>1390249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1651" y="10829075"/>
          <a:ext cx="1721699" cy="1295849"/>
        </a:xfrm>
        <a:prstGeom prst="rect">
          <a:avLst/>
        </a:prstGeom>
      </xdr:spPr>
    </xdr:pic>
    <xdr:clientData/>
  </xdr:twoCellAnchor>
  <xdr:twoCellAnchor editAs="oneCell">
    <xdr:from>
      <xdr:col>11</xdr:col>
      <xdr:colOff>268742</xdr:colOff>
      <xdr:row>14</xdr:row>
      <xdr:rowOff>106817</xdr:rowOff>
    </xdr:from>
    <xdr:to>
      <xdr:col>13</xdr:col>
      <xdr:colOff>600075</xdr:colOff>
      <xdr:row>14</xdr:row>
      <xdr:rowOff>1388542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542" y="10841492"/>
          <a:ext cx="1702933" cy="1281725"/>
        </a:xfrm>
        <a:prstGeom prst="rect">
          <a:avLst/>
        </a:prstGeom>
      </xdr:spPr>
    </xdr:pic>
    <xdr:clientData/>
  </xdr:twoCellAnchor>
  <xdr:twoCellAnchor editAs="oneCell">
    <xdr:from>
      <xdr:col>13</xdr:col>
      <xdr:colOff>648401</xdr:colOff>
      <xdr:row>14</xdr:row>
      <xdr:rowOff>117117</xdr:rowOff>
    </xdr:from>
    <xdr:to>
      <xdr:col>16</xdr:col>
      <xdr:colOff>285049</xdr:colOff>
      <xdr:row>14</xdr:row>
      <xdr:rowOff>1390651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801" y="10851792"/>
          <a:ext cx="1694048" cy="127353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17</xdr:row>
      <xdr:rowOff>158750</xdr:rowOff>
    </xdr:from>
    <xdr:to>
      <xdr:col>3</xdr:col>
      <xdr:colOff>402164</xdr:colOff>
      <xdr:row>17</xdr:row>
      <xdr:rowOff>1460499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132" y="132984875"/>
          <a:ext cx="1731432" cy="1301749"/>
        </a:xfrm>
        <a:prstGeom prst="rect">
          <a:avLst/>
        </a:prstGeom>
      </xdr:spPr>
    </xdr:pic>
    <xdr:clientData/>
  </xdr:twoCellAnchor>
  <xdr:twoCellAnchor editAs="oneCell">
    <xdr:from>
      <xdr:col>3</xdr:col>
      <xdr:colOff>425165</xdr:colOff>
      <xdr:row>17</xdr:row>
      <xdr:rowOff>139417</xdr:rowOff>
    </xdr:from>
    <xdr:to>
      <xdr:col>6</xdr:col>
      <xdr:colOff>151082</xdr:colOff>
      <xdr:row>17</xdr:row>
      <xdr:rowOff>1481667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565" y="132965542"/>
          <a:ext cx="1783317" cy="1342250"/>
        </a:xfrm>
        <a:prstGeom prst="rect">
          <a:avLst/>
        </a:prstGeom>
      </xdr:spPr>
    </xdr:pic>
    <xdr:clientData/>
  </xdr:twoCellAnchor>
  <xdr:twoCellAnchor editAs="oneCell">
    <xdr:from>
      <xdr:col>6</xdr:col>
      <xdr:colOff>162416</xdr:colOff>
      <xdr:row>17</xdr:row>
      <xdr:rowOff>151833</xdr:rowOff>
    </xdr:from>
    <xdr:to>
      <xdr:col>8</xdr:col>
      <xdr:colOff>559695</xdr:colOff>
      <xdr:row>17</xdr:row>
      <xdr:rowOff>1481667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7216" y="132977958"/>
          <a:ext cx="1768879" cy="1329834"/>
        </a:xfrm>
        <a:prstGeom prst="rect">
          <a:avLst/>
        </a:prstGeom>
      </xdr:spPr>
    </xdr:pic>
    <xdr:clientData/>
  </xdr:twoCellAnchor>
  <xdr:twoCellAnchor editAs="oneCell">
    <xdr:from>
      <xdr:col>8</xdr:col>
      <xdr:colOff>576999</xdr:colOff>
      <xdr:row>17</xdr:row>
      <xdr:rowOff>143084</xdr:rowOff>
    </xdr:from>
    <xdr:to>
      <xdr:col>11</xdr:col>
      <xdr:colOff>283916</xdr:colOff>
      <xdr:row>17</xdr:row>
      <xdr:rowOff>1471084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3399" y="132969209"/>
          <a:ext cx="1764317" cy="132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314250</xdr:colOff>
      <xdr:row>17</xdr:row>
      <xdr:rowOff>155500</xdr:rowOff>
    </xdr:from>
    <xdr:to>
      <xdr:col>14</xdr:col>
      <xdr:colOff>4611</xdr:colOff>
      <xdr:row>17</xdr:row>
      <xdr:rowOff>1471083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050" y="132981625"/>
          <a:ext cx="1747761" cy="1315583"/>
        </a:xfrm>
        <a:prstGeom prst="rect">
          <a:avLst/>
        </a:prstGeom>
      </xdr:spPr>
    </xdr:pic>
    <xdr:clientData/>
  </xdr:twoCellAnchor>
  <xdr:twoCellAnchor editAs="oneCell">
    <xdr:from>
      <xdr:col>14</xdr:col>
      <xdr:colOff>30334</xdr:colOff>
      <xdr:row>17</xdr:row>
      <xdr:rowOff>125582</xdr:rowOff>
    </xdr:from>
    <xdr:to>
      <xdr:col>16</xdr:col>
      <xdr:colOff>434389</xdr:colOff>
      <xdr:row>17</xdr:row>
      <xdr:rowOff>1460499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1534" y="132951707"/>
          <a:ext cx="1775655" cy="133491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20</xdr:row>
      <xdr:rowOff>28575</xdr:rowOff>
    </xdr:from>
    <xdr:to>
      <xdr:col>3</xdr:col>
      <xdr:colOff>441526</xdr:colOff>
      <xdr:row>20</xdr:row>
      <xdr:rowOff>1352700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107575350"/>
          <a:ext cx="1765500" cy="1324125"/>
        </a:xfrm>
        <a:prstGeom prst="rect">
          <a:avLst/>
        </a:prstGeom>
      </xdr:spPr>
    </xdr:pic>
    <xdr:clientData/>
  </xdr:twoCellAnchor>
  <xdr:twoCellAnchor editAs="oneCell">
    <xdr:from>
      <xdr:col>1</xdr:col>
      <xdr:colOff>73801</xdr:colOff>
      <xdr:row>20</xdr:row>
      <xdr:rowOff>1416827</xdr:rowOff>
    </xdr:from>
    <xdr:to>
      <xdr:col>3</xdr:col>
      <xdr:colOff>467701</xdr:colOff>
      <xdr:row>20</xdr:row>
      <xdr:rowOff>2800351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601" y="16085327"/>
          <a:ext cx="1765500" cy="1383524"/>
        </a:xfrm>
        <a:prstGeom prst="rect">
          <a:avLst/>
        </a:prstGeom>
      </xdr:spPr>
    </xdr:pic>
    <xdr:clientData/>
  </xdr:twoCellAnchor>
  <xdr:twoCellAnchor editAs="oneCell">
    <xdr:from>
      <xdr:col>3</xdr:col>
      <xdr:colOff>566701</xdr:colOff>
      <xdr:row>20</xdr:row>
      <xdr:rowOff>52350</xdr:rowOff>
    </xdr:from>
    <xdr:to>
      <xdr:col>6</xdr:col>
      <xdr:colOff>274801</xdr:colOff>
      <xdr:row>20</xdr:row>
      <xdr:rowOff>1376475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0351" y="107599125"/>
          <a:ext cx="1765500" cy="1324125"/>
        </a:xfrm>
        <a:prstGeom prst="rect">
          <a:avLst/>
        </a:prstGeom>
      </xdr:spPr>
    </xdr:pic>
    <xdr:clientData/>
  </xdr:twoCellAnchor>
  <xdr:twoCellAnchor editAs="oneCell">
    <xdr:from>
      <xdr:col>3</xdr:col>
      <xdr:colOff>592876</xdr:colOff>
      <xdr:row>20</xdr:row>
      <xdr:rowOff>1412027</xdr:rowOff>
    </xdr:from>
    <xdr:to>
      <xdr:col>6</xdr:col>
      <xdr:colOff>300976</xdr:colOff>
      <xdr:row>20</xdr:row>
      <xdr:rowOff>2800350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276" y="16080527"/>
          <a:ext cx="1765500" cy="1388323"/>
        </a:xfrm>
        <a:prstGeom prst="rect">
          <a:avLst/>
        </a:prstGeom>
      </xdr:spPr>
    </xdr:pic>
    <xdr:clientData/>
  </xdr:twoCellAnchor>
  <xdr:twoCellAnchor editAs="oneCell">
    <xdr:from>
      <xdr:col>9</xdr:col>
      <xdr:colOff>333301</xdr:colOff>
      <xdr:row>20</xdr:row>
      <xdr:rowOff>47551</xdr:rowOff>
    </xdr:from>
    <xdr:to>
      <xdr:col>12</xdr:col>
      <xdr:colOff>41401</xdr:colOff>
      <xdr:row>20</xdr:row>
      <xdr:rowOff>1381125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151" y="107594326"/>
          <a:ext cx="1765500" cy="1333574"/>
        </a:xfrm>
        <a:prstGeom prst="rect">
          <a:avLst/>
        </a:prstGeom>
      </xdr:spPr>
    </xdr:pic>
    <xdr:clientData/>
  </xdr:twoCellAnchor>
  <xdr:twoCellAnchor editAs="oneCell">
    <xdr:from>
      <xdr:col>6</xdr:col>
      <xdr:colOff>464251</xdr:colOff>
      <xdr:row>20</xdr:row>
      <xdr:rowOff>35625</xdr:rowOff>
    </xdr:from>
    <xdr:to>
      <xdr:col>9</xdr:col>
      <xdr:colOff>172351</xdr:colOff>
      <xdr:row>20</xdr:row>
      <xdr:rowOff>1359750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001" y="107582400"/>
          <a:ext cx="1765500" cy="13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461851</xdr:colOff>
      <xdr:row>20</xdr:row>
      <xdr:rowOff>1423875</xdr:rowOff>
    </xdr:from>
    <xdr:to>
      <xdr:col>9</xdr:col>
      <xdr:colOff>169951</xdr:colOff>
      <xdr:row>20</xdr:row>
      <xdr:rowOff>2781300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651" y="16092375"/>
          <a:ext cx="1765500" cy="1357425"/>
        </a:xfrm>
        <a:prstGeom prst="rect">
          <a:avLst/>
        </a:prstGeom>
      </xdr:spPr>
    </xdr:pic>
    <xdr:clientData/>
  </xdr:twoCellAnchor>
  <xdr:twoCellAnchor editAs="oneCell">
    <xdr:from>
      <xdr:col>9</xdr:col>
      <xdr:colOff>335626</xdr:colOff>
      <xdr:row>20</xdr:row>
      <xdr:rowOff>1431001</xdr:rowOff>
    </xdr:from>
    <xdr:to>
      <xdr:col>12</xdr:col>
      <xdr:colOff>43726</xdr:colOff>
      <xdr:row>20</xdr:row>
      <xdr:rowOff>2781300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7826" y="16099501"/>
          <a:ext cx="1765500" cy="1350299"/>
        </a:xfrm>
        <a:prstGeom prst="rect">
          <a:avLst/>
        </a:prstGeom>
      </xdr:spPr>
    </xdr:pic>
    <xdr:clientData/>
  </xdr:twoCellAnchor>
  <xdr:twoCellAnchor editAs="oneCell">
    <xdr:from>
      <xdr:col>12</xdr:col>
      <xdr:colOff>247501</xdr:colOff>
      <xdr:row>20</xdr:row>
      <xdr:rowOff>76050</xdr:rowOff>
    </xdr:from>
    <xdr:to>
      <xdr:col>14</xdr:col>
      <xdr:colOff>641401</xdr:colOff>
      <xdr:row>20</xdr:row>
      <xdr:rowOff>1381125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451" y="107622825"/>
          <a:ext cx="1765500" cy="13050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</xdr:row>
      <xdr:rowOff>76201</xdr:rowOff>
    </xdr:from>
    <xdr:to>
      <xdr:col>4</xdr:col>
      <xdr:colOff>25450</xdr:colOff>
      <xdr:row>23</xdr:row>
      <xdr:rowOff>1543051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8135601"/>
          <a:ext cx="202570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111900</xdr:colOff>
      <xdr:row>23</xdr:row>
      <xdr:rowOff>83325</xdr:rowOff>
    </xdr:from>
    <xdr:to>
      <xdr:col>7</xdr:col>
      <xdr:colOff>80200</xdr:colOff>
      <xdr:row>23</xdr:row>
      <xdr:rowOff>1571625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5100" y="18142725"/>
          <a:ext cx="2025700" cy="1488300"/>
        </a:xfrm>
        <a:prstGeom prst="rect">
          <a:avLst/>
        </a:prstGeom>
      </xdr:spPr>
    </xdr:pic>
    <xdr:clientData/>
  </xdr:twoCellAnchor>
  <xdr:twoCellAnchor editAs="oneCell">
    <xdr:from>
      <xdr:col>7</xdr:col>
      <xdr:colOff>166650</xdr:colOff>
      <xdr:row>23</xdr:row>
      <xdr:rowOff>99976</xdr:rowOff>
    </xdr:from>
    <xdr:to>
      <xdr:col>10</xdr:col>
      <xdr:colOff>134950</xdr:colOff>
      <xdr:row>23</xdr:row>
      <xdr:rowOff>1571626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7250" y="18159376"/>
          <a:ext cx="2025700" cy="14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26</xdr:row>
      <xdr:rowOff>76201</xdr:rowOff>
    </xdr:from>
    <xdr:to>
      <xdr:col>3</xdr:col>
      <xdr:colOff>523875</xdr:colOff>
      <xdr:row>26</xdr:row>
      <xdr:rowOff>1354933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8" y="82496026"/>
          <a:ext cx="1704977" cy="1278732"/>
        </a:xfrm>
        <a:prstGeom prst="rect">
          <a:avLst/>
        </a:prstGeom>
      </xdr:spPr>
    </xdr:pic>
    <xdr:clientData/>
  </xdr:twoCellAnchor>
  <xdr:twoCellAnchor editAs="oneCell">
    <xdr:from>
      <xdr:col>1</xdr:col>
      <xdr:colOff>188098</xdr:colOff>
      <xdr:row>26</xdr:row>
      <xdr:rowOff>1412663</xdr:rowOff>
    </xdr:from>
    <xdr:to>
      <xdr:col>3</xdr:col>
      <xdr:colOff>514349</xdr:colOff>
      <xdr:row>26</xdr:row>
      <xdr:rowOff>2514601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898" y="21700913"/>
          <a:ext cx="1697851" cy="1101938"/>
        </a:xfrm>
        <a:prstGeom prst="rect">
          <a:avLst/>
        </a:prstGeom>
      </xdr:spPr>
    </xdr:pic>
    <xdr:clientData/>
  </xdr:twoCellAnchor>
  <xdr:twoCellAnchor editAs="oneCell">
    <xdr:from>
      <xdr:col>4</xdr:col>
      <xdr:colOff>261898</xdr:colOff>
      <xdr:row>26</xdr:row>
      <xdr:rowOff>101174</xdr:rowOff>
    </xdr:from>
    <xdr:to>
      <xdr:col>6</xdr:col>
      <xdr:colOff>533399</xdr:colOff>
      <xdr:row>26</xdr:row>
      <xdr:rowOff>1333500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0373" y="82520999"/>
          <a:ext cx="1643101" cy="1232326"/>
        </a:xfrm>
        <a:prstGeom prst="rect">
          <a:avLst/>
        </a:prstGeom>
      </xdr:spPr>
    </xdr:pic>
    <xdr:clientData/>
  </xdr:twoCellAnchor>
  <xdr:twoCellAnchor editAs="oneCell">
    <xdr:from>
      <xdr:col>4</xdr:col>
      <xdr:colOff>259499</xdr:colOff>
      <xdr:row>26</xdr:row>
      <xdr:rowOff>1419225</xdr:rowOff>
    </xdr:from>
    <xdr:to>
      <xdr:col>6</xdr:col>
      <xdr:colOff>500799</xdr:colOff>
      <xdr:row>26</xdr:row>
      <xdr:rowOff>2524125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699" y="21707475"/>
          <a:ext cx="1612900" cy="11049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209473</xdr:colOff>
      <xdr:row>26</xdr:row>
      <xdr:rowOff>104774</xdr:rowOff>
    </xdr:from>
    <xdr:to>
      <xdr:col>9</xdr:col>
      <xdr:colOff>501574</xdr:colOff>
      <xdr:row>26</xdr:row>
      <xdr:rowOff>1352550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173" y="82524599"/>
          <a:ext cx="1663701" cy="1247776"/>
        </a:xfrm>
        <a:prstGeom prst="rect">
          <a:avLst/>
        </a:prstGeom>
      </xdr:spPr>
    </xdr:pic>
    <xdr:clientData/>
  </xdr:twoCellAnchor>
  <xdr:twoCellAnchor editAs="oneCell">
    <xdr:from>
      <xdr:col>10</xdr:col>
      <xdr:colOff>178499</xdr:colOff>
      <xdr:row>26</xdr:row>
      <xdr:rowOff>104775</xdr:rowOff>
    </xdr:from>
    <xdr:to>
      <xdr:col>12</xdr:col>
      <xdr:colOff>432499</xdr:colOff>
      <xdr:row>26</xdr:row>
      <xdr:rowOff>1323975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424" y="82524600"/>
          <a:ext cx="1625600" cy="1219200"/>
        </a:xfrm>
        <a:prstGeom prst="rect">
          <a:avLst/>
        </a:prstGeom>
      </xdr:spPr>
    </xdr:pic>
    <xdr:clientData/>
  </xdr:twoCellAnchor>
  <xdr:twoCellAnchor editAs="oneCell">
    <xdr:from>
      <xdr:col>7</xdr:col>
      <xdr:colOff>252299</xdr:colOff>
      <xdr:row>26</xdr:row>
      <xdr:rowOff>1386994</xdr:rowOff>
    </xdr:from>
    <xdr:to>
      <xdr:col>9</xdr:col>
      <xdr:colOff>523874</xdr:colOff>
      <xdr:row>26</xdr:row>
      <xdr:rowOff>2562226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899" y="21675244"/>
          <a:ext cx="1643175" cy="1175232"/>
        </a:xfrm>
        <a:prstGeom prst="rect">
          <a:avLst/>
        </a:prstGeom>
      </xdr:spPr>
    </xdr:pic>
    <xdr:clientData/>
  </xdr:twoCellAnchor>
  <xdr:twoCellAnchor editAs="oneCell">
    <xdr:from>
      <xdr:col>1</xdr:col>
      <xdr:colOff>192332</xdr:colOff>
      <xdr:row>29</xdr:row>
      <xdr:rowOff>107665</xdr:rowOff>
    </xdr:from>
    <xdr:to>
      <xdr:col>3</xdr:col>
      <xdr:colOff>577999</xdr:colOff>
      <xdr:row>29</xdr:row>
      <xdr:rowOff>1428790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582" y="196808440"/>
          <a:ext cx="1757267" cy="1321125"/>
        </a:xfrm>
        <a:prstGeom prst="rect">
          <a:avLst/>
        </a:prstGeom>
      </xdr:spPr>
    </xdr:pic>
    <xdr:clientData/>
  </xdr:twoCellAnchor>
  <xdr:twoCellAnchor editAs="oneCell">
    <xdr:from>
      <xdr:col>4</xdr:col>
      <xdr:colOff>214275</xdr:colOff>
      <xdr:row>29</xdr:row>
      <xdr:rowOff>99975</xdr:rowOff>
    </xdr:from>
    <xdr:to>
      <xdr:col>6</xdr:col>
      <xdr:colOff>599942</xdr:colOff>
      <xdr:row>29</xdr:row>
      <xdr:rowOff>1421100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50" y="196800750"/>
          <a:ext cx="1757267" cy="1321125"/>
        </a:xfrm>
        <a:prstGeom prst="rect">
          <a:avLst/>
        </a:prstGeom>
      </xdr:spPr>
    </xdr:pic>
    <xdr:clientData/>
  </xdr:twoCellAnchor>
  <xdr:twoCellAnchor editAs="oneCell">
    <xdr:from>
      <xdr:col>4</xdr:col>
      <xdr:colOff>206584</xdr:colOff>
      <xdr:row>29</xdr:row>
      <xdr:rowOff>1490341</xdr:rowOff>
    </xdr:from>
    <xdr:to>
      <xdr:col>6</xdr:col>
      <xdr:colOff>590134</xdr:colOff>
      <xdr:row>29</xdr:row>
      <xdr:rowOff>2686050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059" y="198191116"/>
          <a:ext cx="1755150" cy="1195709"/>
        </a:xfrm>
        <a:prstGeom prst="rect">
          <a:avLst/>
        </a:prstGeom>
      </xdr:spPr>
    </xdr:pic>
    <xdr:clientData/>
  </xdr:twoCellAnchor>
  <xdr:twoCellAnchor editAs="oneCell">
    <xdr:from>
      <xdr:col>7</xdr:col>
      <xdr:colOff>314249</xdr:colOff>
      <xdr:row>29</xdr:row>
      <xdr:rowOff>459241</xdr:rowOff>
    </xdr:from>
    <xdr:to>
      <xdr:col>9</xdr:col>
      <xdr:colOff>259541</xdr:colOff>
      <xdr:row>29</xdr:row>
      <xdr:rowOff>2220741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949" y="197160016"/>
          <a:ext cx="1316892" cy="1761500"/>
        </a:xfrm>
        <a:prstGeom prst="rect">
          <a:avLst/>
        </a:prstGeom>
      </xdr:spPr>
    </xdr:pic>
    <xdr:clientData/>
  </xdr:twoCellAnchor>
  <xdr:twoCellAnchor editAs="oneCell">
    <xdr:from>
      <xdr:col>9</xdr:col>
      <xdr:colOff>493886</xdr:colOff>
      <xdr:row>29</xdr:row>
      <xdr:rowOff>1405109</xdr:rowOff>
    </xdr:from>
    <xdr:to>
      <xdr:col>12</xdr:col>
      <xdr:colOff>191636</xdr:colOff>
      <xdr:row>29</xdr:row>
      <xdr:rowOff>2743200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736" y="198105884"/>
          <a:ext cx="1755150" cy="1338091"/>
        </a:xfrm>
        <a:prstGeom prst="rect">
          <a:avLst/>
        </a:prstGeom>
      </xdr:spPr>
    </xdr:pic>
    <xdr:clientData/>
  </xdr:twoCellAnchor>
  <xdr:twoCellAnchor editAs="oneCell">
    <xdr:from>
      <xdr:col>12</xdr:col>
      <xdr:colOff>543342</xdr:colOff>
      <xdr:row>29</xdr:row>
      <xdr:rowOff>61801</xdr:rowOff>
    </xdr:from>
    <xdr:to>
      <xdr:col>15</xdr:col>
      <xdr:colOff>242924</xdr:colOff>
      <xdr:row>29</xdr:row>
      <xdr:rowOff>1384300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417" y="196762576"/>
          <a:ext cx="1756982" cy="1322499"/>
        </a:xfrm>
        <a:prstGeom prst="rect">
          <a:avLst/>
        </a:prstGeom>
      </xdr:spPr>
    </xdr:pic>
    <xdr:clientData/>
  </xdr:twoCellAnchor>
  <xdr:twoCellAnchor editAs="oneCell">
    <xdr:from>
      <xdr:col>9</xdr:col>
      <xdr:colOff>516601</xdr:colOff>
      <xdr:row>29</xdr:row>
      <xdr:rowOff>55167</xdr:rowOff>
    </xdr:from>
    <xdr:to>
      <xdr:col>12</xdr:col>
      <xdr:colOff>214351</xdr:colOff>
      <xdr:row>29</xdr:row>
      <xdr:rowOff>1376292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5451" y="196755942"/>
          <a:ext cx="1755150" cy="1321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196417</xdr:colOff>
      <xdr:row>29</xdr:row>
      <xdr:rowOff>1487584</xdr:rowOff>
    </xdr:from>
    <xdr:to>
      <xdr:col>3</xdr:col>
      <xdr:colOff>582084</xdr:colOff>
      <xdr:row>29</xdr:row>
      <xdr:rowOff>2686050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667" y="198188359"/>
          <a:ext cx="1757267" cy="1198466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32</xdr:row>
      <xdr:rowOff>63500</xdr:rowOff>
    </xdr:from>
    <xdr:to>
      <xdr:col>3</xdr:col>
      <xdr:colOff>365899</xdr:colOff>
      <xdr:row>32</xdr:row>
      <xdr:rowOff>1314450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4" y="200059925"/>
          <a:ext cx="1663415" cy="1250950"/>
        </a:xfrm>
        <a:prstGeom prst="rect">
          <a:avLst/>
        </a:prstGeom>
      </xdr:spPr>
    </xdr:pic>
    <xdr:clientData/>
  </xdr:twoCellAnchor>
  <xdr:twoCellAnchor editAs="oneCell">
    <xdr:from>
      <xdr:col>1</xdr:col>
      <xdr:colOff>65335</xdr:colOff>
      <xdr:row>32</xdr:row>
      <xdr:rowOff>1377667</xdr:rowOff>
    </xdr:from>
    <xdr:to>
      <xdr:col>3</xdr:col>
      <xdr:colOff>352425</xdr:colOff>
      <xdr:row>32</xdr:row>
      <xdr:rowOff>2625064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585" y="201374092"/>
          <a:ext cx="1658690" cy="1247397"/>
        </a:xfrm>
        <a:prstGeom prst="rect">
          <a:avLst/>
        </a:prstGeom>
      </xdr:spPr>
    </xdr:pic>
    <xdr:clientData/>
  </xdr:twoCellAnchor>
  <xdr:twoCellAnchor editAs="oneCell">
    <xdr:from>
      <xdr:col>9</xdr:col>
      <xdr:colOff>284126</xdr:colOff>
      <xdr:row>32</xdr:row>
      <xdr:rowOff>75632</xdr:rowOff>
    </xdr:from>
    <xdr:to>
      <xdr:col>11</xdr:col>
      <xdr:colOff>509145</xdr:colOff>
      <xdr:row>32</xdr:row>
      <xdr:rowOff>1276350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976" y="200072057"/>
          <a:ext cx="1596619" cy="1200718"/>
        </a:xfrm>
        <a:prstGeom prst="rect">
          <a:avLst/>
        </a:prstGeom>
      </xdr:spPr>
    </xdr:pic>
    <xdr:clientData/>
  </xdr:twoCellAnchor>
  <xdr:twoCellAnchor editAs="oneCell">
    <xdr:from>
      <xdr:col>6</xdr:col>
      <xdr:colOff>428836</xdr:colOff>
      <xdr:row>32</xdr:row>
      <xdr:rowOff>86992</xdr:rowOff>
    </xdr:from>
    <xdr:to>
      <xdr:col>8</xdr:col>
      <xdr:colOff>649250</xdr:colOff>
      <xdr:row>32</xdr:row>
      <xdr:rowOff>1285875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461" y="200083417"/>
          <a:ext cx="1592014" cy="1198883"/>
        </a:xfrm>
        <a:prstGeom prst="rect">
          <a:avLst/>
        </a:prstGeom>
      </xdr:spPr>
    </xdr:pic>
    <xdr:clientData/>
  </xdr:twoCellAnchor>
  <xdr:twoCellAnchor editAs="oneCell">
    <xdr:from>
      <xdr:col>6</xdr:col>
      <xdr:colOff>402094</xdr:colOff>
      <xdr:row>32</xdr:row>
      <xdr:rowOff>1352475</xdr:rowOff>
    </xdr:from>
    <xdr:to>
      <xdr:col>8</xdr:col>
      <xdr:colOff>657226</xdr:colOff>
      <xdr:row>32</xdr:row>
      <xdr:rowOff>2577503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0719" y="201348900"/>
          <a:ext cx="1626732" cy="1225028"/>
        </a:xfrm>
        <a:prstGeom prst="rect">
          <a:avLst/>
        </a:prstGeom>
      </xdr:spPr>
    </xdr:pic>
    <xdr:clientData/>
  </xdr:twoCellAnchor>
  <xdr:twoCellAnchor editAs="oneCell">
    <xdr:from>
      <xdr:col>9</xdr:col>
      <xdr:colOff>298093</xdr:colOff>
      <xdr:row>32</xdr:row>
      <xdr:rowOff>1363833</xdr:rowOff>
    </xdr:from>
    <xdr:to>
      <xdr:col>11</xdr:col>
      <xdr:colOff>561975</xdr:colOff>
      <xdr:row>32</xdr:row>
      <xdr:rowOff>2593777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6943" y="201360258"/>
          <a:ext cx="1635482" cy="1229944"/>
        </a:xfrm>
        <a:prstGeom prst="rect">
          <a:avLst/>
        </a:prstGeom>
      </xdr:spPr>
    </xdr:pic>
    <xdr:clientData/>
  </xdr:twoCellAnchor>
  <xdr:twoCellAnchor editAs="oneCell">
    <xdr:from>
      <xdr:col>12</xdr:col>
      <xdr:colOff>131367</xdr:colOff>
      <xdr:row>32</xdr:row>
      <xdr:rowOff>87976</xdr:rowOff>
    </xdr:from>
    <xdr:to>
      <xdr:col>14</xdr:col>
      <xdr:colOff>333374</xdr:colOff>
      <xdr:row>32</xdr:row>
      <xdr:rowOff>1272997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442" y="200084401"/>
          <a:ext cx="1573607" cy="1185021"/>
        </a:xfrm>
        <a:prstGeom prst="rect">
          <a:avLst/>
        </a:prstGeom>
      </xdr:spPr>
    </xdr:pic>
    <xdr:clientData/>
  </xdr:twoCellAnchor>
  <xdr:twoCellAnchor editAs="oneCell">
    <xdr:from>
      <xdr:col>3</xdr:col>
      <xdr:colOff>574526</xdr:colOff>
      <xdr:row>32</xdr:row>
      <xdr:rowOff>80282</xdr:rowOff>
    </xdr:from>
    <xdr:to>
      <xdr:col>6</xdr:col>
      <xdr:colOff>132894</xdr:colOff>
      <xdr:row>32</xdr:row>
      <xdr:rowOff>1295400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2926" y="200076707"/>
          <a:ext cx="1615768" cy="1215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1"/>
  <sheetViews>
    <sheetView tabSelected="1" zoomScale="70" zoomScaleNormal="70" workbookViewId="0">
      <pane xSplit="6" ySplit="1" topLeftCell="G2" activePane="bottomRight" state="frozen"/>
      <selection pane="topRight" activeCell="J1" sqref="J1"/>
      <selection pane="bottomLeft" activeCell="A2" sqref="A2"/>
      <selection pane="bottomRight" activeCell="D18" sqref="D18"/>
    </sheetView>
  </sheetViews>
  <sheetFormatPr defaultRowHeight="18.75"/>
  <cols>
    <col min="1" max="1" width="11.25" bestFit="1" customWidth="1"/>
    <col min="2" max="2" width="11.375" style="23" bestFit="1" customWidth="1"/>
    <col min="3" max="3" width="13.125" style="24" bestFit="1" customWidth="1"/>
    <col min="4" max="4" width="34.25" bestFit="1" customWidth="1"/>
    <col min="5" max="5" width="14.125" style="34" bestFit="1" customWidth="1"/>
    <col min="6" max="6" width="48.875" style="9" bestFit="1" customWidth="1"/>
    <col min="7" max="7" width="16.75" style="12" customWidth="1"/>
    <col min="8" max="8" width="16.75" style="13" customWidth="1"/>
    <col min="9" max="10" width="16.75" style="12" customWidth="1"/>
    <col min="11" max="11" width="16.75" style="74" customWidth="1"/>
    <col min="12" max="22" width="16.75" style="12" customWidth="1"/>
    <col min="23" max="23" width="180.25" style="15" bestFit="1" customWidth="1"/>
    <col min="24" max="24" width="21.375" bestFit="1" customWidth="1"/>
    <col min="25" max="25" width="11.75" bestFit="1" customWidth="1"/>
    <col min="26" max="27" width="14.25" style="74" bestFit="1" customWidth="1"/>
    <col min="28" max="28" width="53" bestFit="1" customWidth="1"/>
    <col min="29" max="29" width="34.25" bestFit="1" customWidth="1"/>
    <col min="30" max="30" width="12.125" bestFit="1" customWidth="1"/>
  </cols>
  <sheetData>
    <row r="1" spans="1:30" s="9" customFormat="1">
      <c r="A1" s="35" t="s">
        <v>63</v>
      </c>
      <c r="B1" s="36" t="s">
        <v>50</v>
      </c>
      <c r="C1" s="37" t="s">
        <v>49</v>
      </c>
      <c r="D1" s="38" t="s">
        <v>48</v>
      </c>
      <c r="E1" s="39" t="s">
        <v>62</v>
      </c>
      <c r="F1" s="38" t="s">
        <v>107</v>
      </c>
      <c r="G1" s="40" t="s">
        <v>6</v>
      </c>
      <c r="H1" s="41" t="s">
        <v>7</v>
      </c>
      <c r="I1" s="40" t="s">
        <v>8</v>
      </c>
      <c r="J1" s="40" t="s">
        <v>9</v>
      </c>
      <c r="K1" s="77" t="s">
        <v>104</v>
      </c>
      <c r="L1" s="40" t="s">
        <v>11</v>
      </c>
      <c r="M1" s="40" t="s">
        <v>12</v>
      </c>
      <c r="N1" s="40" t="s">
        <v>13</v>
      </c>
      <c r="O1" s="40" t="s">
        <v>14</v>
      </c>
      <c r="P1" s="40" t="s">
        <v>15</v>
      </c>
      <c r="Q1" s="40" t="s">
        <v>16</v>
      </c>
      <c r="R1" s="40" t="s">
        <v>17</v>
      </c>
      <c r="S1" s="40" t="s">
        <v>18</v>
      </c>
      <c r="T1" s="40" t="s">
        <v>19</v>
      </c>
      <c r="U1" s="40" t="s">
        <v>20</v>
      </c>
      <c r="V1" s="42" t="s">
        <v>21</v>
      </c>
      <c r="W1" s="43" t="s">
        <v>22</v>
      </c>
      <c r="X1" s="44" t="s">
        <v>78</v>
      </c>
      <c r="Y1" s="68" t="s">
        <v>47</v>
      </c>
      <c r="Z1" s="72" t="s">
        <v>84</v>
      </c>
      <c r="AA1" s="72" t="s">
        <v>85</v>
      </c>
      <c r="AB1" s="67" t="s">
        <v>100</v>
      </c>
      <c r="AC1" s="67" t="s">
        <v>101</v>
      </c>
      <c r="AD1" s="70" t="s">
        <v>105</v>
      </c>
    </row>
    <row r="2" spans="1:30">
      <c r="A2" s="45">
        <v>1</v>
      </c>
      <c r="B2" s="50" t="s">
        <v>42</v>
      </c>
      <c r="C2" s="52" t="s">
        <v>66</v>
      </c>
      <c r="D2" s="46" t="s">
        <v>94</v>
      </c>
      <c r="E2" s="53" t="s">
        <v>68</v>
      </c>
      <c r="F2" s="11" t="s">
        <v>106</v>
      </c>
      <c r="G2" s="51" t="s">
        <v>1</v>
      </c>
      <c r="H2" s="52" t="s">
        <v>0</v>
      </c>
      <c r="I2" s="51" t="s">
        <v>1</v>
      </c>
      <c r="J2" s="51" t="s">
        <v>1</v>
      </c>
      <c r="K2" s="71">
        <v>45</v>
      </c>
      <c r="L2" s="51" t="s">
        <v>1</v>
      </c>
      <c r="M2" s="51" t="s">
        <v>32</v>
      </c>
      <c r="N2" s="51" t="s">
        <v>32</v>
      </c>
      <c r="O2" s="47" t="s">
        <v>32</v>
      </c>
      <c r="P2" s="47" t="s">
        <v>32</v>
      </c>
      <c r="Q2" s="51" t="s">
        <v>32</v>
      </c>
      <c r="R2" s="47" t="s">
        <v>32</v>
      </c>
      <c r="S2" s="51" t="s">
        <v>32</v>
      </c>
      <c r="T2" s="47" t="s">
        <v>32</v>
      </c>
      <c r="U2" s="51" t="s">
        <v>1</v>
      </c>
      <c r="V2" s="51" t="s">
        <v>1</v>
      </c>
      <c r="W2" s="65"/>
      <c r="X2" s="49"/>
      <c r="Y2" s="69" t="s">
        <v>41</v>
      </c>
      <c r="Z2" s="71" t="s">
        <v>98</v>
      </c>
      <c r="AA2" s="71" t="s">
        <v>99</v>
      </c>
      <c r="AB2" s="11" t="s">
        <v>103</v>
      </c>
      <c r="AC2" s="11" t="s">
        <v>97</v>
      </c>
      <c r="AD2" s="11"/>
    </row>
    <row r="3" spans="1:30">
      <c r="A3" s="45">
        <v>1</v>
      </c>
      <c r="B3" s="50" t="s">
        <v>42</v>
      </c>
      <c r="C3" s="52" t="s">
        <v>66</v>
      </c>
      <c r="D3" s="46" t="s">
        <v>87</v>
      </c>
      <c r="E3" s="53" t="s">
        <v>69</v>
      </c>
      <c r="F3" s="44" t="s">
        <v>43</v>
      </c>
      <c r="G3" s="51" t="s">
        <v>1</v>
      </c>
      <c r="H3" s="52" t="s">
        <v>0</v>
      </c>
      <c r="I3" s="51" t="s">
        <v>1</v>
      </c>
      <c r="J3" s="51" t="s">
        <v>1</v>
      </c>
      <c r="K3" s="71">
        <v>42</v>
      </c>
      <c r="L3" s="51" t="s">
        <v>32</v>
      </c>
      <c r="M3" s="51" t="s">
        <v>32</v>
      </c>
      <c r="N3" s="51" t="s">
        <v>32</v>
      </c>
      <c r="O3" s="51" t="s">
        <v>32</v>
      </c>
      <c r="P3" s="51" t="s">
        <v>32</v>
      </c>
      <c r="Q3" s="51" t="s">
        <v>1</v>
      </c>
      <c r="R3" s="47" t="s">
        <v>1</v>
      </c>
      <c r="S3" s="51" t="s">
        <v>32</v>
      </c>
      <c r="T3" s="47" t="s">
        <v>1</v>
      </c>
      <c r="U3" s="51" t="s">
        <v>1</v>
      </c>
      <c r="V3" s="51" t="s">
        <v>1</v>
      </c>
      <c r="W3" s="65"/>
      <c r="X3" s="49"/>
      <c r="Y3" s="69" t="s">
        <v>41</v>
      </c>
      <c r="Z3" s="71">
        <v>35.514069351266301</v>
      </c>
      <c r="AA3" s="71">
        <v>137.82403327257299</v>
      </c>
      <c r="AB3" s="11" t="e">
        <f>VLOOKUP(F3,#REF!,1,FALSE)</f>
        <v>#REF!</v>
      </c>
      <c r="AC3" s="11" t="e">
        <f>VLOOKUP($F3,#REF!,6,FALSE)</f>
        <v>#REF!</v>
      </c>
      <c r="AD3" s="11"/>
    </row>
    <row r="4" spans="1:30">
      <c r="A4" s="45">
        <v>5</v>
      </c>
      <c r="B4" s="59" t="s">
        <v>44</v>
      </c>
      <c r="C4" s="52" t="s">
        <v>66</v>
      </c>
      <c r="D4" s="46" t="s">
        <v>88</v>
      </c>
      <c r="E4" s="53" t="s">
        <v>70</v>
      </c>
      <c r="F4" s="44" t="s">
        <v>46</v>
      </c>
      <c r="G4" s="47"/>
      <c r="H4" s="48" t="s">
        <v>0</v>
      </c>
      <c r="I4" s="47" t="s">
        <v>1</v>
      </c>
      <c r="J4" s="47"/>
      <c r="K4" s="75"/>
      <c r="L4" s="47" t="s">
        <v>32</v>
      </c>
      <c r="M4" s="47" t="s">
        <v>32</v>
      </c>
      <c r="N4" s="47" t="s">
        <v>32</v>
      </c>
      <c r="O4" s="47" t="s">
        <v>32</v>
      </c>
      <c r="P4" s="47" t="s">
        <v>32</v>
      </c>
      <c r="Q4" s="47" t="s">
        <v>1</v>
      </c>
      <c r="R4" s="47" t="s">
        <v>32</v>
      </c>
      <c r="S4" s="47" t="s">
        <v>32</v>
      </c>
      <c r="T4" s="47" t="s">
        <v>32</v>
      </c>
      <c r="U4" s="47" t="s">
        <v>32</v>
      </c>
      <c r="V4" s="47" t="s">
        <v>32</v>
      </c>
      <c r="W4" s="64" t="s">
        <v>45</v>
      </c>
      <c r="X4" s="49"/>
      <c r="Y4" s="60" t="s">
        <v>41</v>
      </c>
      <c r="Z4" s="71">
        <v>35.519090565357402</v>
      </c>
      <c r="AA4" s="71">
        <v>137.81970515515499</v>
      </c>
      <c r="AB4" s="11" t="e">
        <f>VLOOKUP(F4,#REF!,1,FALSE)</f>
        <v>#REF!</v>
      </c>
      <c r="AC4" s="11" t="e">
        <f>VLOOKUP($F4,#REF!,6,FALSE)</f>
        <v>#REF!</v>
      </c>
      <c r="AD4" s="11"/>
    </row>
    <row r="5" spans="1:30">
      <c r="A5" s="45">
        <v>6</v>
      </c>
      <c r="B5" s="54" t="s">
        <v>52</v>
      </c>
      <c r="C5" s="57" t="s">
        <v>114</v>
      </c>
      <c r="D5" s="46" t="s">
        <v>89</v>
      </c>
      <c r="E5" s="61" t="s">
        <v>64</v>
      </c>
      <c r="F5" s="56" t="s">
        <v>102</v>
      </c>
      <c r="G5" s="59" t="s">
        <v>1</v>
      </c>
      <c r="H5" s="59" t="s">
        <v>0</v>
      </c>
      <c r="I5" s="59" t="s">
        <v>1</v>
      </c>
      <c r="J5" s="59" t="s">
        <v>1</v>
      </c>
      <c r="K5" s="78">
        <v>42</v>
      </c>
      <c r="L5" s="59" t="s">
        <v>1</v>
      </c>
      <c r="M5" s="59" t="s">
        <v>1</v>
      </c>
      <c r="N5" s="51" t="s">
        <v>32</v>
      </c>
      <c r="O5" s="51" t="s">
        <v>32</v>
      </c>
      <c r="P5" s="51" t="s">
        <v>32</v>
      </c>
      <c r="Q5" s="59" t="s">
        <v>1</v>
      </c>
      <c r="R5" s="51" t="s">
        <v>32</v>
      </c>
      <c r="S5" s="51" t="s">
        <v>32</v>
      </c>
      <c r="T5" s="51" t="s">
        <v>32</v>
      </c>
      <c r="U5" s="59" t="s">
        <v>1</v>
      </c>
      <c r="V5" s="59" t="s">
        <v>1</v>
      </c>
      <c r="W5" s="66"/>
      <c r="X5" s="49"/>
      <c r="Y5" s="69" t="s">
        <v>75</v>
      </c>
      <c r="Z5" s="71">
        <v>35.533321999999998</v>
      </c>
      <c r="AA5" s="71">
        <v>137.85637</v>
      </c>
      <c r="AB5" s="11" t="s">
        <v>102</v>
      </c>
      <c r="AC5" s="11" t="e">
        <f>VLOOKUP(AB5,#REF!,6,FALSE)</f>
        <v>#REF!</v>
      </c>
      <c r="AD5" s="11"/>
    </row>
    <row r="6" spans="1:30">
      <c r="A6" s="45">
        <v>11</v>
      </c>
      <c r="B6" s="54" t="s">
        <v>58</v>
      </c>
      <c r="C6" s="52" t="s">
        <v>66</v>
      </c>
      <c r="D6" s="46" t="s">
        <v>90</v>
      </c>
      <c r="E6" s="61" t="s">
        <v>71</v>
      </c>
      <c r="F6" s="62" t="s">
        <v>59</v>
      </c>
      <c r="G6" s="47" t="s">
        <v>1</v>
      </c>
      <c r="H6" s="48" t="s">
        <v>0</v>
      </c>
      <c r="I6" s="47" t="s">
        <v>1</v>
      </c>
      <c r="J6" s="47" t="s">
        <v>1</v>
      </c>
      <c r="K6" s="75">
        <v>46</v>
      </c>
      <c r="L6" s="47" t="s">
        <v>32</v>
      </c>
      <c r="M6" s="47" t="s">
        <v>32</v>
      </c>
      <c r="N6" s="47" t="s">
        <v>32</v>
      </c>
      <c r="O6" s="47" t="s">
        <v>32</v>
      </c>
      <c r="P6" s="47" t="s">
        <v>32</v>
      </c>
      <c r="Q6" s="47" t="s">
        <v>32</v>
      </c>
      <c r="R6" s="47" t="s">
        <v>32</v>
      </c>
      <c r="S6" s="47" t="s">
        <v>32</v>
      </c>
      <c r="T6" s="47" t="s">
        <v>32</v>
      </c>
      <c r="U6" s="47" t="s">
        <v>1</v>
      </c>
      <c r="V6" s="47" t="s">
        <v>32</v>
      </c>
      <c r="W6" s="66" t="s">
        <v>60</v>
      </c>
      <c r="X6" s="49" t="s">
        <v>79</v>
      </c>
      <c r="Y6" s="69" t="s">
        <v>75</v>
      </c>
      <c r="Z6" s="71">
        <v>35.474620062018197</v>
      </c>
      <c r="AA6" s="71">
        <v>137.838892783435</v>
      </c>
      <c r="AB6" s="11" t="e">
        <f>VLOOKUP(F6,#REF!,1,FALSE)</f>
        <v>#REF!</v>
      </c>
      <c r="AC6" s="11" t="e">
        <f>VLOOKUP($F6,#REF!,6,FALSE)</f>
        <v>#REF!</v>
      </c>
      <c r="AD6" s="11"/>
    </row>
    <row r="7" spans="1:30">
      <c r="A7" s="45">
        <v>11</v>
      </c>
      <c r="B7" s="54" t="s">
        <v>58</v>
      </c>
      <c r="C7" s="52" t="s">
        <v>66</v>
      </c>
      <c r="D7" s="46" t="s">
        <v>91</v>
      </c>
      <c r="E7" s="55" t="s">
        <v>72</v>
      </c>
      <c r="F7" s="62" t="s">
        <v>61</v>
      </c>
      <c r="G7" s="47" t="s">
        <v>1</v>
      </c>
      <c r="H7" s="48" t="s">
        <v>0</v>
      </c>
      <c r="I7" s="47" t="s">
        <v>1</v>
      </c>
      <c r="J7" s="47" t="s">
        <v>1</v>
      </c>
      <c r="K7" s="75">
        <v>45</v>
      </c>
      <c r="L7" s="47" t="s">
        <v>32</v>
      </c>
      <c r="M7" s="47" t="s">
        <v>32</v>
      </c>
      <c r="N7" s="47" t="s">
        <v>32</v>
      </c>
      <c r="O7" s="47" t="s">
        <v>32</v>
      </c>
      <c r="P7" s="47" t="s">
        <v>32</v>
      </c>
      <c r="Q7" s="47" t="s">
        <v>1</v>
      </c>
      <c r="R7" s="47" t="s">
        <v>32</v>
      </c>
      <c r="S7" s="47" t="s">
        <v>32</v>
      </c>
      <c r="T7" s="47" t="s">
        <v>32</v>
      </c>
      <c r="U7" s="47" t="s">
        <v>1</v>
      </c>
      <c r="V7" s="47" t="s">
        <v>32</v>
      </c>
      <c r="W7" s="66"/>
      <c r="X7" s="49" t="s">
        <v>79</v>
      </c>
      <c r="Y7" s="69" t="s">
        <v>75</v>
      </c>
      <c r="Z7" s="71">
        <v>35.463774999999998</v>
      </c>
      <c r="AA7" s="71">
        <v>137.82784699999999</v>
      </c>
      <c r="AB7" s="11" t="s">
        <v>96</v>
      </c>
      <c r="AC7" s="11" t="e">
        <f>VLOOKUP(AB7,#REF!,6,FALSE)</f>
        <v>#REF!</v>
      </c>
      <c r="AD7" s="11"/>
    </row>
    <row r="8" spans="1:30">
      <c r="A8" s="45">
        <v>14</v>
      </c>
      <c r="B8" s="59" t="s">
        <v>51</v>
      </c>
      <c r="C8" s="51" t="s">
        <v>66</v>
      </c>
      <c r="D8" s="46" t="s">
        <v>110</v>
      </c>
      <c r="E8" s="76" t="s">
        <v>111</v>
      </c>
      <c r="F8" s="63" t="s">
        <v>109</v>
      </c>
      <c r="G8" s="47" t="s">
        <v>1</v>
      </c>
      <c r="H8" s="48" t="s">
        <v>36</v>
      </c>
      <c r="I8" s="47" t="s">
        <v>1</v>
      </c>
      <c r="J8" s="47" t="s">
        <v>1</v>
      </c>
      <c r="K8" s="75">
        <v>42</v>
      </c>
      <c r="L8" s="47" t="s">
        <v>1</v>
      </c>
      <c r="M8" s="47" t="s">
        <v>1</v>
      </c>
      <c r="N8" s="47" t="s">
        <v>1</v>
      </c>
      <c r="O8" s="47" t="s">
        <v>1</v>
      </c>
      <c r="P8" s="47" t="s">
        <v>1</v>
      </c>
      <c r="Q8" s="47" t="s">
        <v>1</v>
      </c>
      <c r="R8" s="47" t="s">
        <v>1</v>
      </c>
      <c r="S8" s="47" t="s">
        <v>32</v>
      </c>
      <c r="T8" s="47" t="s">
        <v>32</v>
      </c>
      <c r="U8" s="47" t="s">
        <v>1</v>
      </c>
      <c r="V8" s="47" t="s">
        <v>1</v>
      </c>
      <c r="W8" s="65" t="s">
        <v>112</v>
      </c>
      <c r="X8" s="49"/>
      <c r="Y8" s="69" t="s">
        <v>113</v>
      </c>
      <c r="Z8" s="71"/>
      <c r="AA8" s="71"/>
      <c r="AB8" s="11"/>
      <c r="AC8" s="10"/>
      <c r="AD8" s="11"/>
    </row>
    <row r="9" spans="1:30">
      <c r="A9" s="45">
        <v>17</v>
      </c>
      <c r="B9" s="54" t="s">
        <v>53</v>
      </c>
      <c r="C9" s="57" t="s">
        <v>114</v>
      </c>
      <c r="D9" s="46" t="s">
        <v>92</v>
      </c>
      <c r="E9" s="55" t="s">
        <v>65</v>
      </c>
      <c r="F9" s="56" t="s">
        <v>56</v>
      </c>
      <c r="G9" s="51" t="s">
        <v>1</v>
      </c>
      <c r="H9" s="52" t="s">
        <v>0</v>
      </c>
      <c r="I9" s="51" t="s">
        <v>1</v>
      </c>
      <c r="J9" s="51" t="s">
        <v>1</v>
      </c>
      <c r="K9" s="71">
        <v>42</v>
      </c>
      <c r="L9" s="51" t="s">
        <v>32</v>
      </c>
      <c r="M9" s="51" t="s">
        <v>32</v>
      </c>
      <c r="N9" s="51" t="s">
        <v>32</v>
      </c>
      <c r="O9" s="51" t="s">
        <v>32</v>
      </c>
      <c r="P9" s="51" t="s">
        <v>32</v>
      </c>
      <c r="Q9" s="51" t="s">
        <v>1</v>
      </c>
      <c r="R9" s="51" t="s">
        <v>32</v>
      </c>
      <c r="S9" s="51" t="s">
        <v>1</v>
      </c>
      <c r="T9" s="51" t="s">
        <v>1</v>
      </c>
      <c r="U9" s="51" t="s">
        <v>1</v>
      </c>
      <c r="V9" s="51" t="s">
        <v>32</v>
      </c>
      <c r="W9" s="66" t="s">
        <v>57</v>
      </c>
      <c r="X9" s="49"/>
      <c r="Y9" s="69" t="s">
        <v>75</v>
      </c>
      <c r="Z9" s="73">
        <v>35.442335</v>
      </c>
      <c r="AA9" s="73">
        <v>137.81915000000001</v>
      </c>
      <c r="AB9" s="11" t="e">
        <f>VLOOKUP(F9,#REF!,1,FALSE)</f>
        <v>#REF!</v>
      </c>
      <c r="AC9" s="11" t="e">
        <f>VLOOKUP($F9,#REF!,6,FALSE)</f>
        <v>#REF!</v>
      </c>
      <c r="AD9" s="11"/>
    </row>
    <row r="10" spans="1:30">
      <c r="A10" s="45">
        <v>17</v>
      </c>
      <c r="B10" s="54" t="s">
        <v>53</v>
      </c>
      <c r="C10" s="57" t="s">
        <v>114</v>
      </c>
      <c r="D10" s="46" t="s">
        <v>93</v>
      </c>
      <c r="E10" s="55" t="s">
        <v>77</v>
      </c>
      <c r="F10" s="58" t="s">
        <v>54</v>
      </c>
      <c r="G10" s="51" t="s">
        <v>1</v>
      </c>
      <c r="H10" s="52" t="s">
        <v>0</v>
      </c>
      <c r="I10" s="51" t="s">
        <v>1</v>
      </c>
      <c r="J10" s="51" t="s">
        <v>1</v>
      </c>
      <c r="K10" s="71">
        <v>42</v>
      </c>
      <c r="L10" s="51" t="s">
        <v>32</v>
      </c>
      <c r="M10" s="51" t="s">
        <v>32</v>
      </c>
      <c r="N10" s="51" t="s">
        <v>32</v>
      </c>
      <c r="O10" s="51" t="s">
        <v>32</v>
      </c>
      <c r="P10" s="51" t="s">
        <v>32</v>
      </c>
      <c r="Q10" s="51" t="s">
        <v>1</v>
      </c>
      <c r="R10" s="51" t="s">
        <v>32</v>
      </c>
      <c r="S10" s="51" t="s">
        <v>32</v>
      </c>
      <c r="T10" s="51" t="s">
        <v>32</v>
      </c>
      <c r="U10" s="51" t="s">
        <v>1</v>
      </c>
      <c r="V10" s="51" t="s">
        <v>32</v>
      </c>
      <c r="W10" s="66" t="s">
        <v>55</v>
      </c>
      <c r="X10" s="49"/>
      <c r="Y10" s="69" t="s">
        <v>75</v>
      </c>
      <c r="Z10" s="73">
        <v>35.441054000000001</v>
      </c>
      <c r="AA10" s="73">
        <v>137.817565</v>
      </c>
      <c r="AB10" s="11" t="s">
        <v>95</v>
      </c>
      <c r="AC10" s="11" t="e">
        <f>VLOOKUP(AB10,#REF!,6,FALSE)</f>
        <v>#REF!</v>
      </c>
      <c r="AD10" s="11"/>
    </row>
    <row r="11" spans="1:30">
      <c r="A11" s="45">
        <v>19</v>
      </c>
      <c r="B11" s="59" t="s">
        <v>67</v>
      </c>
      <c r="C11" s="51" t="s">
        <v>66</v>
      </c>
      <c r="D11" s="46" t="s">
        <v>86</v>
      </c>
      <c r="E11" s="55" t="s">
        <v>76</v>
      </c>
      <c r="F11" s="44" t="s">
        <v>73</v>
      </c>
      <c r="G11" s="47" t="s">
        <v>1</v>
      </c>
      <c r="H11" s="48" t="s">
        <v>0</v>
      </c>
      <c r="I11" s="47" t="s">
        <v>1</v>
      </c>
      <c r="J11" s="47" t="s">
        <v>1</v>
      </c>
      <c r="K11" s="75">
        <v>42</v>
      </c>
      <c r="L11" s="47" t="s">
        <v>32</v>
      </c>
      <c r="M11" s="47" t="s">
        <v>32</v>
      </c>
      <c r="N11" s="47" t="s">
        <v>32</v>
      </c>
      <c r="O11" s="47" t="s">
        <v>32</v>
      </c>
      <c r="P11" s="47" t="s">
        <v>32</v>
      </c>
      <c r="Q11" s="47" t="s">
        <v>32</v>
      </c>
      <c r="R11" s="47" t="s">
        <v>32</v>
      </c>
      <c r="S11" s="47" t="s">
        <v>32</v>
      </c>
      <c r="T11" s="47" t="s">
        <v>32</v>
      </c>
      <c r="U11" s="47" t="s">
        <v>1</v>
      </c>
      <c r="V11" s="47" t="s">
        <v>32</v>
      </c>
      <c r="W11" s="65"/>
      <c r="X11" s="49"/>
      <c r="Y11" s="69" t="s">
        <v>75</v>
      </c>
      <c r="Z11" s="71" t="s">
        <v>108</v>
      </c>
      <c r="AA11" s="71">
        <v>137.969238160017</v>
      </c>
      <c r="AB11" s="11" t="str">
        <f>F11&amp;"便所"</f>
        <v>上村自治振興センター駐車場トイレ便所</v>
      </c>
      <c r="AC11" s="46" t="s">
        <v>86</v>
      </c>
      <c r="AD11" s="11"/>
    </row>
  </sheetData>
  <autoFilter ref="A1:AD11"/>
  <sortState ref="A2:AB143">
    <sortCondition ref="A2:A143"/>
    <sortCondition ref="C2:C143"/>
    <sortCondition ref="E2:E143"/>
    <sortCondition ref="F2:F143"/>
  </sortState>
  <phoneticPr fontId="2"/>
  <dataValidations count="3">
    <dataValidation type="list" allowBlank="1" showInputMessage="1" showErrorMessage="1" sqref="H12:H1048576 H1:H3">
      <formula1>"引き戸,開き戸,自動"</formula1>
    </dataValidation>
    <dataValidation type="list" allowBlank="1" showInputMessage="1" showErrorMessage="1" sqref="H6:H7 H4 H11">
      <formula1>"引き戸,自動ドア,開き戸"</formula1>
    </dataValidation>
    <dataValidation type="list" allowBlank="1" showInputMessage="1" showErrorMessage="1" sqref="L1:V1048576 I1:J1048576 G1:G1048576">
      <formula1>"〇,-"</formula1>
    </dataValidation>
  </dataValidations>
  <hyperlinks>
    <hyperlink ref="E5" location="公園!A86" display="公園!A86"/>
    <hyperlink ref="E5" location="公園!A92" display="公園!A92"/>
    <hyperlink ref="E9" location="公園!A206" display="公園!A206"/>
    <hyperlink ref="E10" location="公園!A209" display="公園!A209"/>
    <hyperlink ref="E2" location="交通・駐車場!A5" display="交通・駐車場!A5"/>
    <hyperlink ref="E3" location="交通・駐車場!A8" display="交通・駐車場!A8"/>
    <hyperlink ref="E4" location="交通・駐車場!A11" display="交通・駐車場!A11"/>
    <hyperlink ref="E6" location="交通・駐車場!A14" display="交通・駐車場!A14"/>
    <hyperlink ref="E7" location="交通・駐車場!A17" display="交通・駐車場!A17"/>
    <hyperlink ref="E11" location="交通・駐車場!A23" display="交通・駐車場!A23"/>
    <hyperlink ref="E8" location="交通・駐車場!A1" display="交通・駐車場!A1"/>
  </hyperlinks>
  <printOptions gridLines="1"/>
  <pageMargins left="0.51181102362204722" right="0.31496062992125984" top="0.74803149606299213" bottom="0.74803149606299213" header="0.31496062992125984" footer="0.31496062992125984"/>
  <pageSetup paperSize="8" fitToHeight="0" orientation="landscape" r:id="rId1"/>
  <headerFoot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topLeftCell="A28" workbookViewId="0">
      <selection activeCell="B33" sqref="B33:Q33"/>
    </sheetView>
  </sheetViews>
  <sheetFormatPr defaultRowHeight="18.75"/>
  <cols>
    <col min="6" max="6" width="9" style="22"/>
  </cols>
  <sheetData>
    <row r="1" spans="1:19" s="9" customFormat="1">
      <c r="A1" s="5" t="s">
        <v>5</v>
      </c>
      <c r="B1" s="6" t="s">
        <v>6</v>
      </c>
      <c r="C1" s="7" t="s">
        <v>7</v>
      </c>
      <c r="D1" s="6" t="s">
        <v>8</v>
      </c>
      <c r="E1" s="6" t="s">
        <v>9</v>
      </c>
      <c r="F1" s="16" t="s">
        <v>10</v>
      </c>
      <c r="G1" s="6" t="s">
        <v>11</v>
      </c>
      <c r="H1" s="6" t="s">
        <v>12</v>
      </c>
      <c r="I1" s="6" t="s">
        <v>13</v>
      </c>
      <c r="J1" s="6" t="s">
        <v>14</v>
      </c>
      <c r="K1" s="6" t="s">
        <v>15</v>
      </c>
      <c r="L1" s="6" t="s">
        <v>16</v>
      </c>
      <c r="M1" s="6" t="s">
        <v>17</v>
      </c>
      <c r="N1" s="6" t="s">
        <v>18</v>
      </c>
      <c r="O1" s="6" t="s">
        <v>19</v>
      </c>
      <c r="P1" s="6" t="s">
        <v>20</v>
      </c>
      <c r="Q1" s="8" t="s">
        <v>21</v>
      </c>
      <c r="R1" s="8" t="s">
        <v>22</v>
      </c>
      <c r="S1" s="5" t="s">
        <v>80</v>
      </c>
    </row>
    <row r="2" spans="1:19">
      <c r="A2" s="20"/>
      <c r="B2" s="1" t="s">
        <v>1</v>
      </c>
      <c r="C2" s="2" t="s">
        <v>36</v>
      </c>
      <c r="D2" s="1" t="s">
        <v>1</v>
      </c>
      <c r="E2" s="1" t="s">
        <v>1</v>
      </c>
      <c r="F2" s="17" t="s">
        <v>25</v>
      </c>
      <c r="G2" s="1" t="s">
        <v>1</v>
      </c>
      <c r="H2" s="1" t="s">
        <v>1</v>
      </c>
      <c r="I2" s="1" t="s">
        <v>1</v>
      </c>
      <c r="J2" s="1" t="s">
        <v>1</v>
      </c>
      <c r="K2" s="1" t="s">
        <v>1</v>
      </c>
      <c r="L2" s="1" t="s">
        <v>1</v>
      </c>
      <c r="M2" s="1" t="s">
        <v>1</v>
      </c>
      <c r="N2" s="1" t="s">
        <v>32</v>
      </c>
      <c r="O2" s="1" t="s">
        <v>32</v>
      </c>
      <c r="P2" s="1" t="s">
        <v>1</v>
      </c>
      <c r="Q2" s="1" t="s">
        <v>1</v>
      </c>
      <c r="R2" s="21"/>
      <c r="S2" s="91"/>
    </row>
    <row r="3" spans="1:19" ht="318" customHeight="1">
      <c r="A3" s="19" t="s">
        <v>35</v>
      </c>
      <c r="B3" s="81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3"/>
      <c r="R3" s="14" t="s">
        <v>37</v>
      </c>
      <c r="S3" s="92"/>
    </row>
    <row r="4" spans="1:19" s="9" customFormat="1">
      <c r="A4" s="5" t="s">
        <v>5</v>
      </c>
      <c r="B4" s="6" t="s">
        <v>6</v>
      </c>
      <c r="C4" s="7" t="s">
        <v>7</v>
      </c>
      <c r="D4" s="6" t="s">
        <v>8</v>
      </c>
      <c r="E4" s="6" t="s">
        <v>9</v>
      </c>
      <c r="F4" s="16" t="s">
        <v>10</v>
      </c>
      <c r="G4" s="6" t="s">
        <v>11</v>
      </c>
      <c r="H4" s="6" t="s">
        <v>12</v>
      </c>
      <c r="I4" s="6" t="s">
        <v>13</v>
      </c>
      <c r="J4" s="6" t="s">
        <v>14</v>
      </c>
      <c r="K4" s="6" t="s">
        <v>15</v>
      </c>
      <c r="L4" s="6" t="s">
        <v>16</v>
      </c>
      <c r="M4" s="6" t="s">
        <v>17</v>
      </c>
      <c r="N4" s="6" t="s">
        <v>18</v>
      </c>
      <c r="O4" s="6" t="s">
        <v>19</v>
      </c>
      <c r="P4" s="6" t="s">
        <v>20</v>
      </c>
      <c r="Q4" s="8" t="s">
        <v>21</v>
      </c>
      <c r="R4" s="8" t="s">
        <v>22</v>
      </c>
      <c r="S4" s="5" t="s">
        <v>23</v>
      </c>
    </row>
    <row r="5" spans="1:19">
      <c r="A5" s="90" t="s">
        <v>4</v>
      </c>
      <c r="B5" s="3" t="s">
        <v>1</v>
      </c>
      <c r="C5" s="4" t="s">
        <v>0</v>
      </c>
      <c r="D5" s="3" t="s">
        <v>1</v>
      </c>
      <c r="E5" s="3" t="s">
        <v>1</v>
      </c>
      <c r="F5" s="18">
        <v>45</v>
      </c>
      <c r="G5" s="3" t="s">
        <v>1</v>
      </c>
      <c r="H5" s="3" t="s">
        <v>32</v>
      </c>
      <c r="I5" s="3" t="s">
        <v>32</v>
      </c>
      <c r="J5" s="3" t="s">
        <v>32</v>
      </c>
      <c r="K5" s="3" t="s">
        <v>32</v>
      </c>
      <c r="L5" s="3" t="s">
        <v>32</v>
      </c>
      <c r="M5" s="3" t="s">
        <v>32</v>
      </c>
      <c r="N5" s="3" t="s">
        <v>32</v>
      </c>
      <c r="O5" s="3" t="s">
        <v>32</v>
      </c>
      <c r="P5" s="3" t="s">
        <v>1</v>
      </c>
      <c r="Q5" s="3" t="s">
        <v>1</v>
      </c>
      <c r="R5" s="84"/>
      <c r="S5" s="91"/>
    </row>
    <row r="6" spans="1:19" ht="106.5" customHeight="1">
      <c r="A6" s="85"/>
      <c r="B6" s="87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9"/>
      <c r="R6" s="86"/>
      <c r="S6" s="92"/>
    </row>
    <row r="7" spans="1:19" s="9" customFormat="1">
      <c r="A7" s="5" t="s">
        <v>5</v>
      </c>
      <c r="B7" s="6" t="s">
        <v>6</v>
      </c>
      <c r="C7" s="7" t="s">
        <v>7</v>
      </c>
      <c r="D7" s="6" t="s">
        <v>8</v>
      </c>
      <c r="E7" s="6" t="s">
        <v>9</v>
      </c>
      <c r="F7" s="16" t="s">
        <v>10</v>
      </c>
      <c r="G7" s="6" t="s">
        <v>11</v>
      </c>
      <c r="H7" s="6" t="s">
        <v>12</v>
      </c>
      <c r="I7" s="6" t="s">
        <v>13</v>
      </c>
      <c r="J7" s="6" t="s">
        <v>14</v>
      </c>
      <c r="K7" s="6" t="s">
        <v>15</v>
      </c>
      <c r="L7" s="6" t="s">
        <v>16</v>
      </c>
      <c r="M7" s="6" t="s">
        <v>17</v>
      </c>
      <c r="N7" s="6" t="s">
        <v>18</v>
      </c>
      <c r="O7" s="6" t="s">
        <v>19</v>
      </c>
      <c r="P7" s="6" t="s">
        <v>20</v>
      </c>
      <c r="Q7" s="8" t="s">
        <v>21</v>
      </c>
      <c r="R7" s="8" t="s">
        <v>22</v>
      </c>
      <c r="S7" s="5" t="s">
        <v>80</v>
      </c>
    </row>
    <row r="8" spans="1:19">
      <c r="A8" s="90" t="s">
        <v>3</v>
      </c>
      <c r="B8" s="3" t="s">
        <v>1</v>
      </c>
      <c r="C8" s="4" t="s">
        <v>0</v>
      </c>
      <c r="D8" s="3" t="s">
        <v>1</v>
      </c>
      <c r="E8" s="3" t="s">
        <v>1</v>
      </c>
      <c r="F8" s="18">
        <v>42</v>
      </c>
      <c r="G8" s="3" t="s">
        <v>32</v>
      </c>
      <c r="H8" s="3" t="s">
        <v>32</v>
      </c>
      <c r="I8" s="3" t="s">
        <v>32</v>
      </c>
      <c r="J8" s="3" t="s">
        <v>32</v>
      </c>
      <c r="K8" s="3" t="s">
        <v>32</v>
      </c>
      <c r="L8" s="3" t="s">
        <v>1</v>
      </c>
      <c r="M8" s="3" t="s">
        <v>1</v>
      </c>
      <c r="N8" s="3" t="s">
        <v>32</v>
      </c>
      <c r="O8" s="3" t="s">
        <v>1</v>
      </c>
      <c r="P8" s="3" t="s">
        <v>1</v>
      </c>
      <c r="Q8" s="3" t="s">
        <v>1</v>
      </c>
      <c r="R8" s="90"/>
      <c r="S8" s="91"/>
    </row>
    <row r="9" spans="1:19" ht="98.25" customHeight="1">
      <c r="A9" s="85"/>
      <c r="B9" s="81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3"/>
      <c r="R9" s="85"/>
      <c r="S9" s="92"/>
    </row>
    <row r="10" spans="1:19" s="9" customFormat="1">
      <c r="A10" s="5" t="s">
        <v>5</v>
      </c>
      <c r="B10" s="6" t="s">
        <v>6</v>
      </c>
      <c r="C10" s="7" t="s">
        <v>7</v>
      </c>
      <c r="D10" s="6" t="s">
        <v>8</v>
      </c>
      <c r="E10" s="6" t="s">
        <v>9</v>
      </c>
      <c r="F10" s="16" t="s">
        <v>10</v>
      </c>
      <c r="G10" s="6" t="s">
        <v>11</v>
      </c>
      <c r="H10" s="6" t="s">
        <v>12</v>
      </c>
      <c r="I10" s="6" t="s">
        <v>13</v>
      </c>
      <c r="J10" s="6" t="s">
        <v>14</v>
      </c>
      <c r="K10" s="6" t="s">
        <v>15</v>
      </c>
      <c r="L10" s="6" t="s">
        <v>16</v>
      </c>
      <c r="M10" s="6" t="s">
        <v>17</v>
      </c>
      <c r="N10" s="6" t="s">
        <v>18</v>
      </c>
      <c r="O10" s="6" t="s">
        <v>19</v>
      </c>
      <c r="P10" s="6" t="s">
        <v>20</v>
      </c>
      <c r="Q10" s="8" t="s">
        <v>21</v>
      </c>
      <c r="R10" s="8" t="s">
        <v>22</v>
      </c>
      <c r="S10" s="5" t="s">
        <v>80</v>
      </c>
    </row>
    <row r="11" spans="1:19" ht="18" customHeight="1">
      <c r="A11" s="90" t="s">
        <v>2</v>
      </c>
      <c r="B11" s="3"/>
      <c r="C11" s="4" t="s">
        <v>0</v>
      </c>
      <c r="D11" s="3" t="s">
        <v>1</v>
      </c>
      <c r="E11" s="3" t="s">
        <v>32</v>
      </c>
      <c r="F11" s="18"/>
      <c r="G11" s="3" t="s">
        <v>32</v>
      </c>
      <c r="H11" s="3" t="s">
        <v>32</v>
      </c>
      <c r="I11" s="3" t="s">
        <v>32</v>
      </c>
      <c r="J11" s="3" t="s">
        <v>32</v>
      </c>
      <c r="K11" s="3" t="s">
        <v>32</v>
      </c>
      <c r="L11" s="3" t="s">
        <v>1</v>
      </c>
      <c r="M11" s="3" t="s">
        <v>32</v>
      </c>
      <c r="N11" s="3" t="s">
        <v>32</v>
      </c>
      <c r="O11" s="3" t="s">
        <v>32</v>
      </c>
      <c r="P11" s="3" t="s">
        <v>32</v>
      </c>
      <c r="Q11" s="3" t="s">
        <v>32</v>
      </c>
      <c r="R11" s="95" t="s">
        <v>34</v>
      </c>
      <c r="S11" s="91"/>
    </row>
    <row r="12" spans="1:19" ht="135.75" customHeight="1">
      <c r="A12" s="85"/>
      <c r="B12" s="87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9"/>
      <c r="R12" s="96"/>
      <c r="S12" s="92"/>
    </row>
    <row r="13" spans="1:19" s="9" customFormat="1">
      <c r="A13" s="5" t="s">
        <v>5</v>
      </c>
      <c r="B13" s="6" t="s">
        <v>6</v>
      </c>
      <c r="C13" s="7" t="s">
        <v>7</v>
      </c>
      <c r="D13" s="6" t="s">
        <v>8</v>
      </c>
      <c r="E13" s="6" t="s">
        <v>9</v>
      </c>
      <c r="F13" s="16" t="s">
        <v>10</v>
      </c>
      <c r="G13" s="6" t="s">
        <v>11</v>
      </c>
      <c r="H13" s="6" t="s">
        <v>12</v>
      </c>
      <c r="I13" s="6" t="s">
        <v>13</v>
      </c>
      <c r="J13" s="6" t="s">
        <v>14</v>
      </c>
      <c r="K13" s="6" t="s">
        <v>15</v>
      </c>
      <c r="L13" s="6" t="s">
        <v>16</v>
      </c>
      <c r="M13" s="6" t="s">
        <v>17</v>
      </c>
      <c r="N13" s="6" t="s">
        <v>18</v>
      </c>
      <c r="O13" s="6" t="s">
        <v>19</v>
      </c>
      <c r="P13" s="6" t="s">
        <v>20</v>
      </c>
      <c r="Q13" s="8" t="s">
        <v>21</v>
      </c>
      <c r="R13" s="8" t="s">
        <v>22</v>
      </c>
      <c r="S13" s="5" t="s">
        <v>80</v>
      </c>
    </row>
    <row r="14" spans="1:19">
      <c r="A14" s="25"/>
      <c r="B14" s="1" t="s">
        <v>1</v>
      </c>
      <c r="C14" s="2" t="s">
        <v>0</v>
      </c>
      <c r="D14" s="1" t="s">
        <v>1</v>
      </c>
      <c r="E14" s="1" t="s">
        <v>1</v>
      </c>
      <c r="F14" s="17" t="s">
        <v>33</v>
      </c>
      <c r="G14" s="1" t="s">
        <v>32</v>
      </c>
      <c r="H14" s="1" t="s">
        <v>32</v>
      </c>
      <c r="I14" s="1" t="s">
        <v>32</v>
      </c>
      <c r="J14" s="1" t="s">
        <v>32</v>
      </c>
      <c r="K14" s="1" t="s">
        <v>32</v>
      </c>
      <c r="L14" s="1" t="s">
        <v>32</v>
      </c>
      <c r="M14" s="1" t="s">
        <v>32</v>
      </c>
      <c r="N14" s="1" t="s">
        <v>32</v>
      </c>
      <c r="O14" s="1" t="s">
        <v>32</v>
      </c>
      <c r="P14" s="1" t="s">
        <v>1</v>
      </c>
      <c r="Q14" s="1" t="s">
        <v>32</v>
      </c>
      <c r="R14" s="27"/>
      <c r="S14" s="93" t="s">
        <v>82</v>
      </c>
    </row>
    <row r="15" spans="1:19" ht="114.75" customHeight="1">
      <c r="A15" s="26" t="s">
        <v>38</v>
      </c>
      <c r="B15" s="81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3"/>
      <c r="R15" s="14" t="s">
        <v>40</v>
      </c>
      <c r="S15" s="94"/>
    </row>
    <row r="16" spans="1:19" s="9" customFormat="1">
      <c r="A16" s="5" t="s">
        <v>5</v>
      </c>
      <c r="B16" s="6" t="s">
        <v>6</v>
      </c>
      <c r="C16" s="7" t="s">
        <v>7</v>
      </c>
      <c r="D16" s="6" t="s">
        <v>8</v>
      </c>
      <c r="E16" s="6" t="s">
        <v>9</v>
      </c>
      <c r="F16" s="16" t="s">
        <v>10</v>
      </c>
      <c r="G16" s="6" t="s">
        <v>11</v>
      </c>
      <c r="H16" s="6" t="s">
        <v>12</v>
      </c>
      <c r="I16" s="6" t="s">
        <v>13</v>
      </c>
      <c r="J16" s="6" t="s">
        <v>14</v>
      </c>
      <c r="K16" s="6" t="s">
        <v>15</v>
      </c>
      <c r="L16" s="6" t="s">
        <v>16</v>
      </c>
      <c r="M16" s="6" t="s">
        <v>17</v>
      </c>
      <c r="N16" s="6" t="s">
        <v>18</v>
      </c>
      <c r="O16" s="6" t="s">
        <v>19</v>
      </c>
      <c r="P16" s="6" t="s">
        <v>20</v>
      </c>
      <c r="Q16" s="8" t="s">
        <v>21</v>
      </c>
      <c r="R16" s="8" t="s">
        <v>22</v>
      </c>
      <c r="S16" s="5" t="s">
        <v>80</v>
      </c>
    </row>
    <row r="17" spans="1:19">
      <c r="A17" s="25"/>
      <c r="B17" s="1" t="s">
        <v>1</v>
      </c>
      <c r="C17" s="2" t="s">
        <v>0</v>
      </c>
      <c r="D17" s="1" t="s">
        <v>1</v>
      </c>
      <c r="E17" s="1" t="s">
        <v>1</v>
      </c>
      <c r="F17" s="17" t="s">
        <v>26</v>
      </c>
      <c r="G17" s="1" t="s">
        <v>32</v>
      </c>
      <c r="H17" s="1" t="s">
        <v>32</v>
      </c>
      <c r="I17" s="1" t="s">
        <v>32</v>
      </c>
      <c r="J17" s="1" t="s">
        <v>32</v>
      </c>
      <c r="K17" s="1" t="s">
        <v>32</v>
      </c>
      <c r="L17" s="1" t="s">
        <v>1</v>
      </c>
      <c r="M17" s="1" t="s">
        <v>32</v>
      </c>
      <c r="N17" s="1" t="s">
        <v>32</v>
      </c>
      <c r="O17" s="1" t="s">
        <v>32</v>
      </c>
      <c r="P17" s="1" t="s">
        <v>1</v>
      </c>
      <c r="Q17" s="1" t="s">
        <v>32</v>
      </c>
      <c r="R17" s="27"/>
      <c r="S17" s="93" t="s">
        <v>81</v>
      </c>
    </row>
    <row r="18" spans="1:19" ht="120" customHeight="1">
      <c r="A18" s="26" t="s">
        <v>39</v>
      </c>
      <c r="B18" s="81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14"/>
      <c r="S18" s="94"/>
    </row>
    <row r="19" spans="1:19" s="9" customFormat="1">
      <c r="A19" s="5" t="s">
        <v>5</v>
      </c>
      <c r="B19" s="6" t="s">
        <v>6</v>
      </c>
      <c r="C19" s="7" t="s">
        <v>7</v>
      </c>
      <c r="D19" s="6" t="s">
        <v>8</v>
      </c>
      <c r="E19" s="6" t="s">
        <v>9</v>
      </c>
      <c r="F19" s="16" t="s">
        <v>10</v>
      </c>
      <c r="G19" s="6" t="s">
        <v>11</v>
      </c>
      <c r="H19" s="6" t="s">
        <v>12</v>
      </c>
      <c r="I19" s="6" t="s">
        <v>13</v>
      </c>
      <c r="J19" s="6" t="s">
        <v>14</v>
      </c>
      <c r="K19" s="6" t="s">
        <v>15</v>
      </c>
      <c r="L19" s="6" t="s">
        <v>16</v>
      </c>
      <c r="M19" s="6" t="s">
        <v>17</v>
      </c>
      <c r="N19" s="6" t="s">
        <v>18</v>
      </c>
      <c r="O19" s="6" t="s">
        <v>19</v>
      </c>
      <c r="P19" s="6" t="s">
        <v>20</v>
      </c>
      <c r="Q19" s="8" t="s">
        <v>21</v>
      </c>
      <c r="R19" s="8" t="s">
        <v>22</v>
      </c>
      <c r="S19" s="5" t="s">
        <v>80</v>
      </c>
    </row>
    <row r="20" spans="1:19">
      <c r="A20" s="28"/>
      <c r="B20" s="1" t="s">
        <v>1</v>
      </c>
      <c r="C20" s="2" t="s">
        <v>0</v>
      </c>
      <c r="D20" s="1" t="s">
        <v>1</v>
      </c>
      <c r="E20" s="1" t="s">
        <v>1</v>
      </c>
      <c r="F20" s="17" t="s">
        <v>31</v>
      </c>
      <c r="G20" s="1" t="s">
        <v>1</v>
      </c>
      <c r="H20" s="1" t="s">
        <v>1</v>
      </c>
      <c r="I20" s="1" t="s">
        <v>32</v>
      </c>
      <c r="J20" s="1" t="s">
        <v>32</v>
      </c>
      <c r="K20" s="1" t="s">
        <v>32</v>
      </c>
      <c r="L20" s="1" t="s">
        <v>1</v>
      </c>
      <c r="M20" s="1" t="s">
        <v>32</v>
      </c>
      <c r="N20" s="1" t="s">
        <v>32</v>
      </c>
      <c r="O20" s="1" t="s">
        <v>32</v>
      </c>
      <c r="P20" s="1" t="s">
        <v>1</v>
      </c>
      <c r="Q20" s="1" t="s">
        <v>1</v>
      </c>
      <c r="R20" s="30"/>
      <c r="S20" s="91"/>
    </row>
    <row r="21" spans="1:19" ht="229.5" customHeight="1">
      <c r="A21" s="29" t="s">
        <v>83</v>
      </c>
      <c r="B21" s="81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3"/>
      <c r="R21" s="14"/>
      <c r="S21" s="92"/>
    </row>
    <row r="22" spans="1:19" s="9" customFormat="1">
      <c r="A22" s="5" t="s">
        <v>5</v>
      </c>
      <c r="B22" s="6" t="s">
        <v>6</v>
      </c>
      <c r="C22" s="7" t="s">
        <v>7</v>
      </c>
      <c r="D22" s="6" t="s">
        <v>8</v>
      </c>
      <c r="E22" s="6" t="s">
        <v>9</v>
      </c>
      <c r="F22" s="16" t="s">
        <v>10</v>
      </c>
      <c r="G22" s="6" t="s">
        <v>11</v>
      </c>
      <c r="H22" s="6" t="s">
        <v>12</v>
      </c>
      <c r="I22" s="6" t="s">
        <v>13</v>
      </c>
      <c r="J22" s="6" t="s">
        <v>14</v>
      </c>
      <c r="K22" s="6" t="s">
        <v>15</v>
      </c>
      <c r="L22" s="6" t="s">
        <v>16</v>
      </c>
      <c r="M22" s="6" t="s">
        <v>17</v>
      </c>
      <c r="N22" s="6" t="s">
        <v>18</v>
      </c>
      <c r="O22" s="6" t="s">
        <v>19</v>
      </c>
      <c r="P22" s="6" t="s">
        <v>20</v>
      </c>
      <c r="Q22" s="8" t="s">
        <v>21</v>
      </c>
      <c r="R22" s="8" t="s">
        <v>22</v>
      </c>
      <c r="S22" s="5" t="s">
        <v>80</v>
      </c>
    </row>
    <row r="23" spans="1:19">
      <c r="A23" s="31"/>
      <c r="B23" s="1" t="s">
        <v>1</v>
      </c>
      <c r="C23" s="2" t="s">
        <v>0</v>
      </c>
      <c r="D23" s="1" t="s">
        <v>1</v>
      </c>
      <c r="E23" s="1" t="s">
        <v>1</v>
      </c>
      <c r="F23" s="17">
        <v>42</v>
      </c>
      <c r="G23" s="1" t="s">
        <v>32</v>
      </c>
      <c r="H23" s="1" t="s">
        <v>32</v>
      </c>
      <c r="I23" s="1" t="s">
        <v>32</v>
      </c>
      <c r="J23" s="1" t="s">
        <v>32</v>
      </c>
      <c r="K23" s="1" t="s">
        <v>32</v>
      </c>
      <c r="L23" s="1" t="s">
        <v>32</v>
      </c>
      <c r="M23" s="1" t="s">
        <v>32</v>
      </c>
      <c r="N23" s="1" t="s">
        <v>32</v>
      </c>
      <c r="O23" s="1" t="s">
        <v>32</v>
      </c>
      <c r="P23" s="1" t="s">
        <v>1</v>
      </c>
      <c r="Q23" s="1" t="s">
        <v>32</v>
      </c>
      <c r="R23" s="33"/>
      <c r="S23" s="91"/>
    </row>
    <row r="24" spans="1:19" ht="138" customHeight="1">
      <c r="A24" s="32" t="s">
        <v>73</v>
      </c>
      <c r="B24" s="81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3"/>
      <c r="R24" s="14" t="s">
        <v>74</v>
      </c>
      <c r="S24" s="92"/>
    </row>
    <row r="25" spans="1:19" s="9" customFormat="1">
      <c r="A25" s="5" t="s">
        <v>5</v>
      </c>
      <c r="B25" s="6" t="s">
        <v>6</v>
      </c>
      <c r="C25" s="7" t="s">
        <v>7</v>
      </c>
      <c r="D25" s="6" t="s">
        <v>8</v>
      </c>
      <c r="E25" s="6" t="s">
        <v>9</v>
      </c>
      <c r="F25" s="16" t="s">
        <v>10</v>
      </c>
      <c r="G25" s="6" t="s">
        <v>11</v>
      </c>
      <c r="H25" s="6" t="s">
        <v>12</v>
      </c>
      <c r="I25" s="6" t="s">
        <v>13</v>
      </c>
      <c r="J25" s="6" t="s">
        <v>14</v>
      </c>
      <c r="K25" s="6" t="s">
        <v>15</v>
      </c>
      <c r="L25" s="6" t="s">
        <v>16</v>
      </c>
      <c r="M25" s="6" t="s">
        <v>17</v>
      </c>
      <c r="N25" s="6" t="s">
        <v>18</v>
      </c>
      <c r="O25" s="6" t="s">
        <v>19</v>
      </c>
      <c r="P25" s="6" t="s">
        <v>20</v>
      </c>
      <c r="Q25" s="8" t="s">
        <v>21</v>
      </c>
      <c r="R25" s="8" t="s">
        <v>22</v>
      </c>
      <c r="S25" s="5" t="s">
        <v>79</v>
      </c>
    </row>
    <row r="26" spans="1:19">
      <c r="A26" s="84" t="s">
        <v>24</v>
      </c>
      <c r="B26" s="1" t="s">
        <v>1</v>
      </c>
      <c r="C26" s="2" t="s">
        <v>0</v>
      </c>
      <c r="D26" s="1" t="s">
        <v>1</v>
      </c>
      <c r="E26" s="1" t="s">
        <v>1</v>
      </c>
      <c r="F26" s="17" t="s">
        <v>25</v>
      </c>
      <c r="G26" s="1" t="s">
        <v>1</v>
      </c>
      <c r="H26" s="1" t="s">
        <v>1</v>
      </c>
      <c r="I26" s="1" t="s">
        <v>32</v>
      </c>
      <c r="J26" s="1" t="s">
        <v>32</v>
      </c>
      <c r="K26" s="1" t="s">
        <v>32</v>
      </c>
      <c r="L26" s="1" t="s">
        <v>1</v>
      </c>
      <c r="M26" s="1" t="s">
        <v>32</v>
      </c>
      <c r="N26" s="1" t="s">
        <v>32</v>
      </c>
      <c r="O26" s="1" t="s">
        <v>32</v>
      </c>
      <c r="P26" s="1" t="s">
        <v>1</v>
      </c>
      <c r="Q26" s="1" t="s">
        <v>1</v>
      </c>
      <c r="R26" s="79"/>
      <c r="S26" s="91"/>
    </row>
    <row r="27" spans="1:19" ht="216.75" customHeight="1">
      <c r="A27" s="86"/>
      <c r="B27" s="81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3"/>
      <c r="R27" s="14"/>
      <c r="S27" s="92"/>
    </row>
    <row r="28" spans="1:19" s="9" customFormat="1">
      <c r="A28" s="5" t="s">
        <v>5</v>
      </c>
      <c r="B28" s="6" t="s">
        <v>6</v>
      </c>
      <c r="C28" s="7" t="s">
        <v>7</v>
      </c>
      <c r="D28" s="6" t="s">
        <v>8</v>
      </c>
      <c r="E28" s="6" t="s">
        <v>9</v>
      </c>
      <c r="F28" s="16" t="s">
        <v>10</v>
      </c>
      <c r="G28" s="6" t="s">
        <v>11</v>
      </c>
      <c r="H28" s="6" t="s">
        <v>12</v>
      </c>
      <c r="I28" s="6" t="s">
        <v>13</v>
      </c>
      <c r="J28" s="6" t="s">
        <v>14</v>
      </c>
      <c r="K28" s="6" t="s">
        <v>15</v>
      </c>
      <c r="L28" s="6" t="s">
        <v>16</v>
      </c>
      <c r="M28" s="6" t="s">
        <v>17</v>
      </c>
      <c r="N28" s="6" t="s">
        <v>18</v>
      </c>
      <c r="O28" s="6" t="s">
        <v>19</v>
      </c>
      <c r="P28" s="6" t="s">
        <v>20</v>
      </c>
      <c r="Q28" s="8" t="s">
        <v>21</v>
      </c>
      <c r="R28" s="8" t="s">
        <v>22</v>
      </c>
      <c r="S28" s="5" t="s">
        <v>79</v>
      </c>
    </row>
    <row r="29" spans="1:19">
      <c r="A29" s="84" t="s">
        <v>27</v>
      </c>
      <c r="B29" s="1" t="s">
        <v>1</v>
      </c>
      <c r="C29" s="2" t="s">
        <v>0</v>
      </c>
      <c r="D29" s="1" t="s">
        <v>1</v>
      </c>
      <c r="E29" s="1" t="s">
        <v>1</v>
      </c>
      <c r="F29" s="17" t="s">
        <v>25</v>
      </c>
      <c r="G29" s="1" t="s">
        <v>32</v>
      </c>
      <c r="H29" s="1" t="s">
        <v>32</v>
      </c>
      <c r="I29" s="1" t="s">
        <v>32</v>
      </c>
      <c r="J29" s="1" t="s">
        <v>32</v>
      </c>
      <c r="K29" s="1" t="s">
        <v>32</v>
      </c>
      <c r="L29" s="1" t="s">
        <v>1</v>
      </c>
      <c r="M29" s="1" t="s">
        <v>32</v>
      </c>
      <c r="N29" s="1" t="s">
        <v>1</v>
      </c>
      <c r="O29" s="1" t="s">
        <v>1</v>
      </c>
      <c r="P29" s="1" t="s">
        <v>1</v>
      </c>
      <c r="Q29" s="1" t="s">
        <v>32</v>
      </c>
      <c r="R29" s="79"/>
      <c r="S29" s="91"/>
    </row>
    <row r="30" spans="1:19" ht="222" customHeight="1">
      <c r="A30" s="86"/>
      <c r="B30" s="81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3"/>
      <c r="R30" s="80" t="s">
        <v>28</v>
      </c>
      <c r="S30" s="92"/>
    </row>
    <row r="31" spans="1:19" s="9" customFormat="1">
      <c r="A31" s="5" t="s">
        <v>5</v>
      </c>
      <c r="B31" s="6" t="s">
        <v>6</v>
      </c>
      <c r="C31" s="7" t="s">
        <v>7</v>
      </c>
      <c r="D31" s="6" t="s">
        <v>8</v>
      </c>
      <c r="E31" s="6" t="s">
        <v>9</v>
      </c>
      <c r="F31" s="16" t="s">
        <v>10</v>
      </c>
      <c r="G31" s="6" t="s">
        <v>11</v>
      </c>
      <c r="H31" s="6" t="s">
        <v>12</v>
      </c>
      <c r="I31" s="6" t="s">
        <v>13</v>
      </c>
      <c r="J31" s="6" t="s">
        <v>14</v>
      </c>
      <c r="K31" s="6" t="s">
        <v>15</v>
      </c>
      <c r="L31" s="6" t="s">
        <v>16</v>
      </c>
      <c r="M31" s="6" t="s">
        <v>17</v>
      </c>
      <c r="N31" s="6" t="s">
        <v>18</v>
      </c>
      <c r="O31" s="6" t="s">
        <v>19</v>
      </c>
      <c r="P31" s="6" t="s">
        <v>20</v>
      </c>
      <c r="Q31" s="8" t="s">
        <v>21</v>
      </c>
      <c r="R31" s="8" t="s">
        <v>22</v>
      </c>
      <c r="S31" s="5" t="s">
        <v>79</v>
      </c>
    </row>
    <row r="32" spans="1:19">
      <c r="A32" s="84" t="s">
        <v>29</v>
      </c>
      <c r="B32" s="1" t="s">
        <v>1</v>
      </c>
      <c r="C32" s="2" t="s">
        <v>0</v>
      </c>
      <c r="D32" s="1" t="s">
        <v>1</v>
      </c>
      <c r="E32" s="1" t="s">
        <v>1</v>
      </c>
      <c r="F32" s="17" t="s">
        <v>25</v>
      </c>
      <c r="G32" s="1" t="s">
        <v>32</v>
      </c>
      <c r="H32" s="1" t="s">
        <v>32</v>
      </c>
      <c r="I32" s="1" t="s">
        <v>32</v>
      </c>
      <c r="J32" s="1" t="s">
        <v>32</v>
      </c>
      <c r="K32" s="1" t="s">
        <v>32</v>
      </c>
      <c r="L32" s="1" t="s">
        <v>1</v>
      </c>
      <c r="M32" s="1" t="s">
        <v>32</v>
      </c>
      <c r="N32" s="1" t="s">
        <v>32</v>
      </c>
      <c r="O32" s="1" t="s">
        <v>32</v>
      </c>
      <c r="P32" s="1" t="s">
        <v>1</v>
      </c>
      <c r="Q32" s="1" t="s">
        <v>32</v>
      </c>
      <c r="R32" s="79"/>
      <c r="S32" s="91"/>
    </row>
    <row r="33" spans="1:19" ht="210" customHeight="1">
      <c r="A33" s="86"/>
      <c r="B33" s="81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3"/>
      <c r="R33" s="14" t="s">
        <v>30</v>
      </c>
      <c r="S33" s="92"/>
    </row>
  </sheetData>
  <mergeCells count="31">
    <mergeCell ref="B24:Q24"/>
    <mergeCell ref="B21:Q21"/>
    <mergeCell ref="B15:Q15"/>
    <mergeCell ref="B18:Q18"/>
    <mergeCell ref="A11:A12"/>
    <mergeCell ref="R11:R12"/>
    <mergeCell ref="B12:Q12"/>
    <mergeCell ref="B3:Q3"/>
    <mergeCell ref="A5:A6"/>
    <mergeCell ref="R5:R6"/>
    <mergeCell ref="B6:Q6"/>
    <mergeCell ref="A8:A9"/>
    <mergeCell ref="R8:R9"/>
    <mergeCell ref="B9:Q9"/>
    <mergeCell ref="S17:S18"/>
    <mergeCell ref="S20:S21"/>
    <mergeCell ref="S23:S24"/>
    <mergeCell ref="S2:S3"/>
    <mergeCell ref="S5:S6"/>
    <mergeCell ref="S8:S9"/>
    <mergeCell ref="S11:S12"/>
    <mergeCell ref="S14:S15"/>
    <mergeCell ref="A32:A33"/>
    <mergeCell ref="S32:S33"/>
    <mergeCell ref="B33:Q33"/>
    <mergeCell ref="S26:S27"/>
    <mergeCell ref="B27:Q27"/>
    <mergeCell ref="A26:A27"/>
    <mergeCell ref="A29:A30"/>
    <mergeCell ref="S29:S30"/>
    <mergeCell ref="B30:Q30"/>
  </mergeCells>
  <phoneticPr fontId="2"/>
  <dataValidations count="3">
    <dataValidation type="list" allowBlank="1" showInputMessage="1" showErrorMessage="1" sqref="C1:C3 C13:C33">
      <formula1>"引き戸,自動ドア,開き戸"</formula1>
    </dataValidation>
    <dataValidation type="list" allowBlank="1" showInputMessage="1" showErrorMessage="1" sqref="B1:B33 G1:Q33 D1:E33">
      <formula1>"〇,-"</formula1>
    </dataValidation>
    <dataValidation type="list" allowBlank="1" showInputMessage="1" showErrorMessage="1" sqref="C4:C5 C7:C8 C10:C11">
      <formula1>"引き戸,開き戸,自動"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一覧表</vt:lpstr>
      <vt:lpstr>交通・駐車場</vt:lpstr>
      <vt:lpstr>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平沢 康弘</dc:creator>
  <cp:lastModifiedBy>平沢 康弘</cp:lastModifiedBy>
  <cp:lastPrinted>2024-12-04T00:32:16Z</cp:lastPrinted>
  <dcterms:created xsi:type="dcterms:W3CDTF">2022-12-13T05:26:55Z</dcterms:created>
  <dcterms:modified xsi:type="dcterms:W3CDTF">2025-03-04T07:00:00Z</dcterms:modified>
</cp:coreProperties>
</file>